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codeName="ThisWorkbook" defaultThemeVersion="124226"/>
  <bookViews>
    <workbookView xWindow="-15" yWindow="-15" windowWidth="18795" windowHeight="10020"/>
  </bookViews>
  <sheets>
    <sheet name="Invoice" sheetId="1" r:id="rId1"/>
    <sheet name="Div-28" sheetId="4" r:id="rId2"/>
  </sheets>
  <externalReferences>
    <externalReference r:id="rId3"/>
  </externalReferences>
  <definedNames>
    <definedName name="data64">[1]Invoice!$D$40</definedName>
    <definedName name="data8" localSheetId="1">'Div-28'!#REF!</definedName>
    <definedName name="data8">Invoice!#REF!</definedName>
    <definedName name="dflt1">'[1]Customize Your Invoice'!$E$22</definedName>
    <definedName name="dflt2">'[1]Customize Your Invoice'!$E$23</definedName>
    <definedName name="dflt3">'[1]Customize Your Invoice'!$D$24</definedName>
    <definedName name="dflt4">'[1]Customize Your Invoice'!$E$26</definedName>
    <definedName name="dflt5">'[1]Customize Your Invoice'!$E$27</definedName>
    <definedName name="dflt6">'[1]Customize Your Invoice'!$D$28</definedName>
    <definedName name="dflt7">'[1]Customize Your Invoice'!$G$27</definedName>
    <definedName name="_xlnm.Print_Area" localSheetId="1">'Div-28'!$A$1:$N$65</definedName>
    <definedName name="_xlnm.Print_Area" localSheetId="0">Invoice!$A$1:$N$65</definedName>
    <definedName name="vital5">'[1]Customize Your Invoice'!$E$15</definedName>
  </definedNames>
  <calcPr calcId="145621"/>
</workbook>
</file>

<file path=xl/calcChain.xml><?xml version="1.0" encoding="utf-8"?>
<calcChain xmlns="http://schemas.openxmlformats.org/spreadsheetml/2006/main">
  <c r="M34" i="4" l="1"/>
  <c r="F65" i="4" l="1"/>
  <c r="J51" i="4"/>
  <c r="N44" i="4"/>
  <c r="M44" i="4"/>
  <c r="N43" i="4"/>
  <c r="M43" i="4"/>
  <c r="N42" i="4"/>
  <c r="M42" i="4"/>
  <c r="N41" i="4"/>
  <c r="M41" i="4"/>
  <c r="N40" i="4"/>
  <c r="M40" i="4"/>
  <c r="N39" i="4"/>
  <c r="M39" i="4"/>
  <c r="N38" i="4"/>
  <c r="M38" i="4"/>
  <c r="N37" i="4"/>
  <c r="M37" i="4"/>
  <c r="N36" i="4"/>
  <c r="M36" i="4"/>
  <c r="N35" i="4"/>
  <c r="M35" i="4"/>
  <c r="N34" i="4"/>
  <c r="N33" i="4"/>
  <c r="M33" i="4"/>
  <c r="N32" i="4"/>
  <c r="M32" i="4"/>
  <c r="N31" i="4"/>
  <c r="M31" i="4"/>
  <c r="N30" i="4"/>
  <c r="M30" i="4"/>
  <c r="N29" i="4"/>
  <c r="M29" i="4"/>
  <c r="N28" i="4"/>
  <c r="M28" i="4"/>
  <c r="N27" i="4"/>
  <c r="M27" i="4"/>
  <c r="N26" i="4"/>
  <c r="M26" i="4"/>
  <c r="N25" i="4"/>
  <c r="M25" i="4"/>
  <c r="N24" i="4"/>
  <c r="M24" i="4"/>
  <c r="N23" i="4"/>
  <c r="M23" i="4"/>
  <c r="N22" i="4"/>
  <c r="M22" i="4"/>
  <c r="G17" i="4"/>
  <c r="N6" i="4"/>
  <c r="M6" i="4"/>
  <c r="N45" i="4" l="1"/>
  <c r="N49" i="4" s="1"/>
  <c r="N50" i="4" s="1"/>
  <c r="M45" i="4"/>
  <c r="N48" i="4" s="1"/>
  <c r="M58" i="4" s="1"/>
  <c r="J51" i="1"/>
  <c r="F65" i="1"/>
  <c r="M6" i="1"/>
  <c r="N6" i="1" l="1"/>
  <c r="N44" i="1" l="1"/>
  <c r="G17" i="1"/>
  <c r="N42" i="1"/>
  <c r="M44" i="1" l="1"/>
  <c r="M34" i="1"/>
  <c r="M33" i="1"/>
  <c r="M32" i="1"/>
  <c r="M31" i="1"/>
  <c r="M30" i="1"/>
  <c r="M29" i="1"/>
  <c r="M28" i="1"/>
  <c r="M27" i="1"/>
  <c r="M26" i="1"/>
  <c r="M25" i="1"/>
  <c r="M24" i="1"/>
  <c r="M23" i="1"/>
  <c r="M22" i="1"/>
  <c r="M43" i="1"/>
  <c r="M42" i="1"/>
  <c r="M41" i="1"/>
  <c r="M40" i="1"/>
  <c r="M39" i="1"/>
  <c r="M38" i="1"/>
  <c r="M37" i="1"/>
  <c r="M36" i="1"/>
  <c r="M35" i="1"/>
  <c r="N43" i="1"/>
  <c r="N41" i="1"/>
  <c r="N40" i="1"/>
  <c r="N39" i="1"/>
  <c r="N38" i="1"/>
  <c r="N37" i="1"/>
  <c r="N36" i="1"/>
  <c r="N35" i="1"/>
  <c r="N34" i="1"/>
  <c r="N33" i="1"/>
  <c r="N32" i="1"/>
  <c r="N31" i="1"/>
  <c r="N30" i="1"/>
  <c r="N29" i="1"/>
  <c r="N28" i="1"/>
  <c r="N27" i="1"/>
  <c r="N26" i="1"/>
  <c r="N25" i="1"/>
  <c r="N24" i="1"/>
  <c r="N23" i="1"/>
  <c r="N22" i="1"/>
  <c r="M45" i="1" l="1"/>
  <c r="N48" i="1" s="1"/>
  <c r="N45" i="1"/>
  <c r="N49" i="1" s="1"/>
  <c r="N50" i="1" s="1"/>
  <c r="M58" i="1" l="1"/>
</calcChain>
</file>

<file path=xl/sharedStrings.xml><?xml version="1.0" encoding="utf-8"?>
<sst xmlns="http://schemas.openxmlformats.org/spreadsheetml/2006/main" count="221" uniqueCount="119">
  <si>
    <t xml:space="preserve">  Cash</t>
  </si>
  <si>
    <t xml:space="preserve">  Check</t>
  </si>
  <si>
    <t>UNIT PRICE</t>
  </si>
  <si>
    <t>CONTACT</t>
  </si>
  <si>
    <t>TIME</t>
  </si>
  <si>
    <t>INSTALLATION</t>
  </si>
  <si>
    <t>EXTINGUISHERS</t>
  </si>
  <si>
    <t>SALES TAX</t>
  </si>
  <si>
    <t>TOTAL</t>
  </si>
  <si>
    <t>REFILE</t>
  </si>
  <si>
    <t>CODE</t>
  </si>
  <si>
    <t>MINIMUM BILLING OF $35.00</t>
  </si>
  <si>
    <t>THANK YOU</t>
  </si>
  <si>
    <t xml:space="preserve">ANNUAL </t>
  </si>
  <si>
    <t xml:space="preserve">SEMI-ANNUAL </t>
  </si>
  <si>
    <t>MONTHLY</t>
  </si>
  <si>
    <t>WATER SPRINKLER</t>
  </si>
  <si>
    <t>STEAM CLEAN</t>
  </si>
  <si>
    <t>PHONE</t>
  </si>
  <si>
    <t>REPAIR</t>
  </si>
  <si>
    <t>Freight</t>
  </si>
  <si>
    <t>RECEIVED IN GOOD ORDER  AND ACCEPTED</t>
  </si>
  <si>
    <t>NON TAX</t>
  </si>
  <si>
    <t>TAXABLE</t>
  </si>
  <si>
    <t>Net 15 Days</t>
  </si>
  <si>
    <t>3% PER MONTH</t>
  </si>
  <si>
    <t>QUARTERLY</t>
  </si>
  <si>
    <t xml:space="preserve">CLEAN AGENT </t>
  </si>
  <si>
    <t>ALARMS</t>
  </si>
  <si>
    <t xml:space="preserve">E-MAIL : </t>
  </si>
  <si>
    <t>WHICH SETS FORTH COMPANY'S MAXIMUM LIABILITY.  THE SYSTEM'S HAVE BEEN SERVICED  IN ACCORDANCE WITH NATIONAL FIRE PROTECTION STANDARDS AND CODES OR CURRENT MFG.</t>
  </si>
  <si>
    <t>SERVICE REQUIREMENTS AND DOES NOT CERTIFY THE DESIGN AND / OR THE INSTALLATION CRITERIA.</t>
  </si>
  <si>
    <t>Fire Suppression Services, Inc.</t>
  </si>
  <si>
    <t>3802 South 2300 East</t>
  </si>
  <si>
    <t>Contractor License No. 92-252208-5501</t>
  </si>
  <si>
    <t>Non-Taxable Total</t>
  </si>
  <si>
    <t>Taxable Sales</t>
  </si>
  <si>
    <t>JOB SITE</t>
  </si>
  <si>
    <t>FAX</t>
  </si>
  <si>
    <t>Job Site</t>
  </si>
  <si>
    <t>Handling</t>
  </si>
  <si>
    <t>BILLING</t>
  </si>
  <si>
    <t>Billing</t>
  </si>
  <si>
    <t>Salt Lake City, Utah  84109-3421</t>
  </si>
  <si>
    <t>BUYER SHALL PAY SELLER FOR THIS PURCHASE</t>
  </si>
  <si>
    <t>WET SYSTEM</t>
  </si>
  <si>
    <t>EXTINGUISHER</t>
  </si>
  <si>
    <t>EM / EX LIGHTING</t>
  </si>
  <si>
    <t>HOOD CLEANING</t>
  </si>
  <si>
    <t>DUE WHEN</t>
  </si>
  <si>
    <t>LAST COMPANY</t>
  </si>
  <si>
    <t>NUMBER ON PROPERTY</t>
  </si>
  <si>
    <t>Drive Time One-Way</t>
  </si>
  <si>
    <t>0 H 00 Min</t>
  </si>
  <si>
    <t>Mileage One-Way</t>
  </si>
  <si>
    <t/>
  </si>
  <si>
    <t>RISER</t>
  </si>
  <si>
    <t>CLAIMS  WILL NOT BE HONORED AFTER TEN (10) DAYS FROM DATE OF SERVICE.</t>
  </si>
  <si>
    <t>DRY CHEM SYS</t>
  </si>
  <si>
    <t>EMER LIGHTING</t>
  </si>
  <si>
    <t>TIME &amp; MATERIALS</t>
  </si>
  <si>
    <t>EMERGENCY</t>
  </si>
  <si>
    <t xml:space="preserve">TIMES ARE CORRECT AND JOB COMPLETED SATISFACTORILY </t>
  </si>
  <si>
    <t>CLAIMS WILL NOT BE HONORED AFTER TEN (10) DAYS FROM DATE</t>
  </si>
  <si>
    <t>OF SERVICE.</t>
  </si>
  <si>
    <t>Tax?</t>
  </si>
  <si>
    <t xml:space="preserve">Sub Totals: </t>
  </si>
  <si>
    <t>Truck</t>
  </si>
  <si>
    <t>SALESPERSON :</t>
  </si>
  <si>
    <t>#</t>
  </si>
  <si>
    <t>Description</t>
  </si>
  <si>
    <t>CELL or DIRECT</t>
  </si>
  <si>
    <t>INTEREST &amp; COLLECTION FEES WILL BE CHARGED ON  OVERDUE ACCOUNTS.</t>
  </si>
  <si>
    <t xml:space="preserve">WORK AUTHORIZATION NUMBER: </t>
  </si>
  <si>
    <t xml:space="preserve">PURCHASE / WORK  ORDER NUMBER: </t>
  </si>
  <si>
    <t xml:space="preserve">  Credit Card</t>
  </si>
  <si>
    <t>DATED:</t>
  </si>
  <si>
    <t xml:space="preserve">In, RECEIPT OF COPY: CUSTOMER ACKNOWLEDGES RECEIPT OF COPY AND THAT HE UNDERSTANDS ALL OF THIS AGREEMENT AND PARTICULARLY PARAGRAPHS 1,2,3,4 AND 5 ON THE REVERSE </t>
  </si>
  <si>
    <t>801 277-6464  •  800.273-6465  •  801 278-2199 - FAX</t>
  </si>
  <si>
    <t>HAZARDOUS MATERIAL DISPOSAL CHARGE</t>
  </si>
  <si>
    <t>MONITORING</t>
  </si>
  <si>
    <r>
      <t xml:space="preserve">BY    </t>
    </r>
    <r>
      <rPr>
        <b/>
        <sz val="10"/>
        <color rgb="FFFF0000"/>
        <rFont val="Times New Roman"/>
        <family val="1"/>
      </rPr>
      <t>X</t>
    </r>
  </si>
  <si>
    <t>Arun</t>
  </si>
  <si>
    <t>Rev: 2017-01-10 ver: 01:26</t>
  </si>
  <si>
    <t>Stage-01 Completed on Invoice # 22740 include:</t>
  </si>
  <si>
    <t>Design, Submit, 3rd Party review, &amp; NICET stamp &amp; Field visits:</t>
  </si>
  <si>
    <t>for Wet Suppression system</t>
  </si>
  <si>
    <t>for Alarm System</t>
  </si>
  <si>
    <t>including: Parts &amp; Smarts, Installation &amp; Labour for:</t>
  </si>
  <si>
    <t>for the Wet Suppression system</t>
  </si>
  <si>
    <t>for the Alarm System</t>
  </si>
  <si>
    <t>Stage-02 Installation on this invoice: # 22741:</t>
  </si>
  <si>
    <r>
      <t xml:space="preserve">for period from 2017-Feb-01 to </t>
    </r>
    <r>
      <rPr>
        <b/>
        <i/>
        <sz val="13"/>
        <rFont val="Times New Roman"/>
        <family val="1"/>
      </rPr>
      <t>2018-Jan-31</t>
    </r>
  </si>
  <si>
    <t>&amp; Code required Off-Site Monitoring annual fee is</t>
  </si>
  <si>
    <r>
      <rPr>
        <b/>
        <sz val="12"/>
        <rFont val="Times New Roman"/>
        <family val="1"/>
      </rPr>
      <t xml:space="preserve">Note: </t>
    </r>
    <r>
      <rPr>
        <sz val="12"/>
        <rFont val="Times New Roman"/>
        <family val="1"/>
      </rPr>
      <t>if you use a Cellular Dialer: Annual Monitoring Fee is $720.00</t>
    </r>
  </si>
  <si>
    <t>HOLTRR8</t>
  </si>
  <si>
    <t>If client has two POTS lines, no vMail on Primary:</t>
  </si>
  <si>
    <t>per Signed Price doc</t>
  </si>
  <si>
    <t>#####</t>
  </si>
  <si>
    <t>name</t>
  </si>
  <si>
    <t>Client</t>
  </si>
  <si>
    <t>INVOICE #</t>
  </si>
  <si>
    <t>Silent Knight 5700</t>
  </si>
  <si>
    <t>Pull Station/s</t>
  </si>
  <si>
    <t>Horn Strobe/s</t>
  </si>
  <si>
    <t>Monitor Module/s</t>
  </si>
  <si>
    <t>Smoke Detector/s</t>
  </si>
  <si>
    <t>Strobe only</t>
  </si>
  <si>
    <t>Weatherproof Horn Strobe/s</t>
  </si>
  <si>
    <t>Wire: Fire  14-2</t>
  </si>
  <si>
    <t>Design, Submit &amp; Permit</t>
  </si>
  <si>
    <t>Project Management</t>
  </si>
  <si>
    <t>AWP</t>
  </si>
  <si>
    <t>Technician/s @ 8hrs each day</t>
  </si>
  <si>
    <t>for</t>
  </si>
  <si>
    <t>hours each day</t>
  </si>
  <si>
    <t>days</t>
  </si>
  <si>
    <r>
      <rPr>
        <b/>
        <sz val="12"/>
        <rFont val="Times New Roman"/>
        <family val="1"/>
      </rPr>
      <t xml:space="preserve">Note: </t>
    </r>
    <r>
      <rPr>
        <sz val="12"/>
        <rFont val="Times New Roman"/>
        <family val="1"/>
      </rPr>
      <t xml:space="preserve">if you use a Cellular Dialer: Annual Monitoring Fee is: </t>
    </r>
  </si>
  <si>
    <t>&amp; Code required Off-Site Monitoring annual fee is: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</si>
</sst>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F800]dddd\,\ mmmm\ dd\,\ yyyy"/>
    <numFmt numFmtId="166" formatCode="mm/dd/yy;@"/>
    <numFmt numFmtId="167" formatCode="yyyy/mmm/dd"/>
    <numFmt numFmtId="168" formatCode="[&lt;=9999999]###\-####;\(###\)\ ###\-####"/>
    <numFmt numFmtId="169" formatCode="yyyy\-mmm\-dd"/>
    <numFmt numFmtId="170" formatCode="yyyy\-mmm"/>
    <numFmt numFmtId="171" formatCode="0.0"/>
  </numFmts>
  <fonts count="34" x14ac:knownFonts="1">
    <font>
      <sz val="10"/>
      <name val="Arial"/>
    </font>
    <font>
      <sz val="10"/>
      <name val="Arial"/>
    </font>
    <font>
      <sz val="8"/>
      <name val="Arial"/>
      <family val="2"/>
    </font>
    <font>
      <sz val="13"/>
      <name val="Times New Roman"/>
      <family val="1"/>
    </font>
    <font>
      <b/>
      <sz val="13"/>
      <name val="Times New Roman"/>
      <family val="1"/>
    </font>
    <font>
      <sz val="10"/>
      <name val="Times New Roman"/>
      <family val="1"/>
    </font>
    <font>
      <b/>
      <sz val="16"/>
      <color indexed="10"/>
      <name val="Times New Roman"/>
      <family val="1"/>
    </font>
    <font>
      <sz val="12"/>
      <name val="Times New Roman"/>
      <family val="1"/>
    </font>
    <font>
      <sz val="14"/>
      <name val="Times New Roman"/>
      <family val="1"/>
    </font>
    <font>
      <sz val="7"/>
      <name val="Times New Roman"/>
      <family val="1"/>
    </font>
    <font>
      <b/>
      <sz val="12"/>
      <name val="Times New Roman"/>
      <family val="1"/>
    </font>
    <font>
      <sz val="9"/>
      <name val="Times New Roman"/>
      <family val="1"/>
    </font>
    <font>
      <sz val="8"/>
      <name val="Times New Roman"/>
      <family val="1"/>
    </font>
    <font>
      <sz val="11"/>
      <name val="Times New Roman"/>
      <family val="1"/>
    </font>
    <font>
      <sz val="6"/>
      <name val="Times New Roman"/>
      <family val="1"/>
    </font>
    <font>
      <b/>
      <sz val="8"/>
      <name val="Times New Roman"/>
      <family val="1"/>
    </font>
    <font>
      <b/>
      <sz val="11"/>
      <name val="Times New Roman"/>
      <family val="1"/>
    </font>
    <font>
      <b/>
      <sz val="9"/>
      <name val="Times New Roman"/>
      <family val="1"/>
    </font>
    <font>
      <b/>
      <sz val="20"/>
      <name val="Times New Roman"/>
      <family val="1"/>
    </font>
    <font>
      <sz val="5"/>
      <name val="Times New Roman"/>
      <family val="1"/>
    </font>
    <font>
      <b/>
      <sz val="10"/>
      <name val="Times New Roman"/>
      <family val="1"/>
    </font>
    <font>
      <b/>
      <sz val="14"/>
      <name val="Times New Roman"/>
      <family val="1"/>
    </font>
    <font>
      <b/>
      <sz val="18"/>
      <name val="Times New Roman"/>
      <family val="1"/>
    </font>
    <font>
      <sz val="12"/>
      <color theme="0"/>
      <name val="Times New Roman"/>
      <family val="1"/>
    </font>
    <font>
      <sz val="11"/>
      <color theme="0" tint="-4.9989318521683403E-2"/>
      <name val="Times New Roman"/>
      <family val="1"/>
    </font>
    <font>
      <b/>
      <sz val="6"/>
      <color rgb="FFFF0000"/>
      <name val="Times New Roman"/>
      <family val="1"/>
    </font>
    <font>
      <b/>
      <sz val="10"/>
      <color rgb="FFFF0000"/>
      <name val="Times New Roman"/>
      <family val="1"/>
    </font>
    <font>
      <b/>
      <sz val="6"/>
      <name val="Times New Roman"/>
      <family val="1"/>
    </font>
    <font>
      <b/>
      <sz val="20"/>
      <color indexed="12"/>
      <name val="Times New Roman"/>
      <family val="1"/>
    </font>
    <font>
      <sz val="10"/>
      <color theme="0" tint="-4.9989318521683403E-2"/>
      <name val="Times New Roman"/>
      <family val="1"/>
    </font>
    <font>
      <sz val="10"/>
      <color theme="0"/>
      <name val="Times New Roman"/>
      <family val="1"/>
    </font>
    <font>
      <b/>
      <sz val="16"/>
      <color theme="1"/>
      <name val="Times New Roman"/>
      <family val="1"/>
    </font>
    <font>
      <i/>
      <sz val="13"/>
      <name val="Times New Roman"/>
      <family val="1"/>
    </font>
    <font>
      <b/>
      <i/>
      <sz val="13"/>
      <name val="Times New Roman"/>
      <family val="1"/>
    </font>
  </fonts>
  <fills count="4">
    <fill>
      <patternFill patternType="none"/>
    </fill>
    <fill>
      <patternFill patternType="gray125"/>
    </fill>
    <fill>
      <patternFill patternType="solid">
        <fgColor indexed="9"/>
        <bgColor indexed="64"/>
      </patternFill>
    </fill>
    <fill>
      <patternFill patternType="solid">
        <fgColor theme="0" tint="-0.249977111117893"/>
        <bgColor indexed="64"/>
      </patternFill>
    </fill>
  </fills>
  <borders count="36">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s>
  <cellStyleXfs count="6">
    <xf numFmtId="0" fontId="0" fillId="0" borderId="0"/>
    <xf numFmtId="44" fontId="1" fillId="0" borderId="0" applyFont="0" applyFill="0" applyBorder="0" applyAlignment="0" applyProtection="0"/>
    <xf numFmtId="49" fontId="3" fillId="2" borderId="2">
      <protection locked="0"/>
    </xf>
    <xf numFmtId="167" fontId="7" fillId="2" borderId="23">
      <alignment horizontal="right"/>
      <protection locked="0"/>
    </xf>
    <xf numFmtId="4" fontId="7" fillId="0" borderId="28">
      <alignment vertical="center"/>
      <protection locked="0"/>
    </xf>
    <xf numFmtId="168" fontId="13" fillId="2" borderId="6" applyFill="0" applyBorder="0">
      <alignment horizontal="center" vertical="top"/>
      <protection locked="0"/>
    </xf>
  </cellStyleXfs>
  <cellXfs count="296">
    <xf numFmtId="0" fontId="0" fillId="0" borderId="0" xfId="0"/>
    <xf numFmtId="0" fontId="5" fillId="0" borderId="0" xfId="0" applyFont="1"/>
    <xf numFmtId="0" fontId="5" fillId="2" borderId="0" xfId="0" applyFont="1" applyFill="1" applyBorder="1"/>
    <xf numFmtId="0" fontId="7" fillId="0" borderId="0" xfId="0" applyFont="1" applyFill="1" applyBorder="1" applyAlignment="1">
      <alignment horizontal="right" vertical="center" wrapText="1"/>
    </xf>
    <xf numFmtId="0" fontId="10" fillId="2" borderId="0" xfId="0" applyFont="1" applyFill="1" applyBorder="1"/>
    <xf numFmtId="0" fontId="11" fillId="0" borderId="10" xfId="0" applyFont="1" applyBorder="1" applyAlignment="1">
      <alignment horizontal="center"/>
    </xf>
    <xf numFmtId="0" fontId="5" fillId="0" borderId="13" xfId="0" quotePrefix="1" applyFont="1" applyFill="1" applyBorder="1" applyAlignment="1">
      <alignment horizontal="center" vertical="center" shrinkToFit="1"/>
    </xf>
    <xf numFmtId="0" fontId="5" fillId="0" borderId="14" xfId="0" quotePrefix="1"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4" xfId="0" applyFont="1" applyBorder="1" applyAlignment="1">
      <alignment horizontal="center"/>
    </xf>
    <xf numFmtId="0" fontId="5" fillId="0" borderId="16"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2" borderId="4" xfId="0" applyFont="1" applyFill="1" applyBorder="1"/>
    <xf numFmtId="0" fontId="9" fillId="0" borderId="5"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13" fillId="0" borderId="19" xfId="0" applyFont="1" applyFill="1" applyBorder="1" applyAlignment="1">
      <alignment horizontal="center" vertical="center" shrinkToFit="1"/>
    </xf>
    <xf numFmtId="0" fontId="5" fillId="2" borderId="11" xfId="0" applyFont="1" applyFill="1" applyBorder="1"/>
    <xf numFmtId="0" fontId="9" fillId="0" borderId="0" xfId="0" applyFont="1" applyFill="1" applyBorder="1" applyAlignment="1">
      <alignment horizontal="left" vertical="center" wrapText="1"/>
    </xf>
    <xf numFmtId="0" fontId="13" fillId="0" borderId="21" xfId="0" applyFont="1" applyFill="1" applyBorder="1" applyAlignment="1">
      <alignment horizontal="center" vertical="center" shrinkToFit="1"/>
    </xf>
    <xf numFmtId="0" fontId="5" fillId="2" borderId="1" xfId="0" applyFont="1" applyFill="1" applyBorder="1"/>
    <xf numFmtId="0" fontId="10" fillId="2" borderId="6" xfId="0" applyFont="1" applyFill="1" applyBorder="1" applyAlignment="1" applyProtection="1">
      <alignment horizontal="center"/>
    </xf>
    <xf numFmtId="0" fontId="23" fillId="2" borderId="6" xfId="0" applyFont="1" applyFill="1" applyBorder="1" applyAlignment="1" applyProtection="1">
      <alignment horizontal="center"/>
      <protection locked="0" hidden="1"/>
    </xf>
    <xf numFmtId="0" fontId="7" fillId="2" borderId="9" xfId="0" applyFont="1" applyFill="1" applyBorder="1" applyAlignment="1" applyProtection="1">
      <alignment horizontal="center"/>
      <protection locked="0"/>
    </xf>
    <xf numFmtId="4" fontId="7" fillId="0" borderId="8" xfId="1" applyNumberFormat="1" applyFont="1" applyBorder="1" applyAlignment="1" applyProtection="1">
      <alignment vertical="center"/>
    </xf>
    <xf numFmtId="49" fontId="10" fillId="2" borderId="6" xfId="0" applyNumberFormat="1" applyFont="1" applyFill="1" applyBorder="1" applyAlignment="1">
      <alignment wrapText="1"/>
    </xf>
    <xf numFmtId="49" fontId="10" fillId="2" borderId="3" xfId="0" applyNumberFormat="1" applyFont="1" applyFill="1" applyBorder="1" applyAlignment="1">
      <alignment wrapText="1"/>
    </xf>
    <xf numFmtId="49" fontId="12" fillId="2" borderId="6" xfId="0" applyNumberFormat="1" applyFont="1" applyFill="1" applyBorder="1" applyAlignment="1">
      <alignment horizontal="right" wrapText="1"/>
    </xf>
    <xf numFmtId="49" fontId="12" fillId="2" borderId="3" xfId="0" applyNumberFormat="1" applyFont="1" applyFill="1" applyBorder="1" applyAlignment="1">
      <alignment horizontal="right" wrapText="1"/>
    </xf>
    <xf numFmtId="4" fontId="16" fillId="2" borderId="7" xfId="0" applyNumberFormat="1" applyFont="1" applyFill="1" applyBorder="1" applyAlignment="1" applyProtection="1">
      <alignment horizontal="right" wrapText="1"/>
    </xf>
    <xf numFmtId="164" fontId="10" fillId="0" borderId="18" xfId="0" applyNumberFormat="1" applyFont="1" applyBorder="1" applyAlignment="1" applyProtection="1">
      <alignment horizontal="right" vertical="center"/>
    </xf>
    <xf numFmtId="164" fontId="10" fillId="0" borderId="9" xfId="1" applyNumberFormat="1" applyFont="1" applyBorder="1" applyAlignment="1" applyProtection="1">
      <alignment vertical="center"/>
    </xf>
    <xf numFmtId="0" fontId="14" fillId="2" borderId="4" xfId="0" applyFont="1" applyFill="1" applyBorder="1"/>
    <xf numFmtId="0" fontId="19" fillId="2" borderId="5" xfId="0" applyFont="1" applyFill="1" applyBorder="1"/>
    <xf numFmtId="0" fontId="19" fillId="0" borderId="5" xfId="0" applyFont="1" applyBorder="1"/>
    <xf numFmtId="0" fontId="14" fillId="2" borderId="5" xfId="0" applyFont="1" applyFill="1" applyBorder="1"/>
    <xf numFmtId="0" fontId="20" fillId="0" borderId="5" xfId="0" applyFont="1" applyBorder="1" applyAlignment="1"/>
    <xf numFmtId="0" fontId="7" fillId="0" borderId="5" xfId="0" applyFont="1" applyBorder="1" applyAlignment="1">
      <alignment vertical="center"/>
    </xf>
    <xf numFmtId="0" fontId="7" fillId="0" borderId="8" xfId="0" applyFont="1" applyBorder="1" applyAlignment="1">
      <alignment vertical="center"/>
    </xf>
    <xf numFmtId="0" fontId="14" fillId="0" borderId="11" xfId="0" applyFont="1" applyBorder="1"/>
    <xf numFmtId="0" fontId="5" fillId="0" borderId="0" xfId="0" applyFont="1" applyBorder="1"/>
    <xf numFmtId="0" fontId="14" fillId="0" borderId="0" xfId="0" applyFont="1" applyBorder="1"/>
    <xf numFmtId="0" fontId="15" fillId="0" borderId="0" xfId="0" applyFont="1" applyBorder="1" applyAlignment="1"/>
    <xf numFmtId="0" fontId="10" fillId="0" borderId="0" xfId="0" applyFont="1" applyBorder="1" applyAlignment="1"/>
    <xf numFmtId="0" fontId="7" fillId="0" borderId="12" xfId="0" applyFont="1" applyBorder="1" applyAlignment="1">
      <alignment vertical="center"/>
    </xf>
    <xf numFmtId="0" fontId="14" fillId="2" borderId="11" xfId="0" applyFont="1" applyFill="1" applyBorder="1"/>
    <xf numFmtId="0" fontId="19" fillId="2" borderId="0" xfId="0" applyFont="1" applyFill="1" applyBorder="1"/>
    <xf numFmtId="0" fontId="19" fillId="0" borderId="0" xfId="0" applyFont="1" applyBorder="1"/>
    <xf numFmtId="0" fontId="14" fillId="2" borderId="0" xfId="0" applyFont="1" applyFill="1" applyBorder="1"/>
    <xf numFmtId="0" fontId="7" fillId="0" borderId="23" xfId="0" applyFont="1" applyBorder="1" applyAlignment="1">
      <alignment vertical="center"/>
    </xf>
    <xf numFmtId="0" fontId="7" fillId="0" borderId="9" xfId="0" applyFont="1" applyBorder="1" applyAlignment="1"/>
    <xf numFmtId="0" fontId="7" fillId="0" borderId="9" xfId="0" applyFont="1" applyBorder="1" applyAlignment="1">
      <alignment vertical="center"/>
    </xf>
    <xf numFmtId="0" fontId="7" fillId="0" borderId="11" xfId="0" applyFont="1" applyBorder="1" applyAlignment="1"/>
    <xf numFmtId="0" fontId="7" fillId="0" borderId="0" xfId="0" applyFont="1" applyBorder="1" applyAlignment="1"/>
    <xf numFmtId="0" fontId="7" fillId="0" borderId="12" xfId="0" applyFont="1" applyBorder="1" applyAlignment="1"/>
    <xf numFmtId="0" fontId="7" fillId="2" borderId="11" xfId="0" applyFont="1" applyFill="1" applyBorder="1" applyAlignment="1">
      <alignment horizontal="left" indent="1"/>
    </xf>
    <xf numFmtId="0" fontId="7" fillId="2" borderId="0" xfId="0" applyFont="1" applyFill="1" applyBorder="1" applyAlignment="1">
      <alignment horizontal="left" indent="1"/>
    </xf>
    <xf numFmtId="0" fontId="5" fillId="0" borderId="12" xfId="0" applyFont="1" applyBorder="1"/>
    <xf numFmtId="0" fontId="5" fillId="0" borderId="11" xfId="0" applyFont="1" applyBorder="1"/>
    <xf numFmtId="0" fontId="5" fillId="2" borderId="5" xfId="0" applyFont="1" applyFill="1" applyBorder="1"/>
    <xf numFmtId="0" fontId="5" fillId="2" borderId="8" xfId="0" applyFont="1" applyFill="1" applyBorder="1"/>
    <xf numFmtId="0" fontId="5" fillId="2" borderId="2" xfId="0" applyFont="1" applyFill="1" applyBorder="1" applyAlignment="1">
      <alignment horizontal="left" indent="1"/>
    </xf>
    <xf numFmtId="0" fontId="5" fillId="0" borderId="23" xfId="0" applyFont="1" applyBorder="1"/>
    <xf numFmtId="0" fontId="5" fillId="0" borderId="1" xfId="0" applyFont="1" applyBorder="1"/>
    <xf numFmtId="0" fontId="14" fillId="0" borderId="5" xfId="0" applyFont="1" applyBorder="1"/>
    <xf numFmtId="0" fontId="5" fillId="0" borderId="5" xfId="0" applyFont="1" applyBorder="1"/>
    <xf numFmtId="0" fontId="14" fillId="0" borderId="0" xfId="0" applyFont="1" applyBorder="1" applyAlignment="1">
      <alignment horizontal="center"/>
    </xf>
    <xf numFmtId="44" fontId="10" fillId="0" borderId="9" xfId="1" applyFont="1" applyBorder="1" applyAlignment="1" applyProtection="1">
      <alignment vertical="center"/>
    </xf>
    <xf numFmtId="44" fontId="10" fillId="0" borderId="7" xfId="1" applyFont="1" applyBorder="1" applyAlignment="1" applyProtection="1">
      <alignment vertical="center"/>
    </xf>
    <xf numFmtId="44" fontId="10" fillId="0" borderId="9" xfId="1" applyFont="1" applyBorder="1" applyAlignment="1" applyProtection="1">
      <alignment vertical="center"/>
      <protection locked="0"/>
    </xf>
    <xf numFmtId="0" fontId="20" fillId="0" borderId="0" xfId="0" applyFont="1" applyAlignment="1"/>
    <xf numFmtId="0" fontId="20" fillId="0" borderId="0" xfId="0" applyFont="1"/>
    <xf numFmtId="0" fontId="16" fillId="0" borderId="0" xfId="0" applyFont="1" applyAlignment="1">
      <alignment horizontal="center"/>
    </xf>
    <xf numFmtId="0" fontId="24" fillId="2" borderId="9" xfId="0" applyFont="1" applyFill="1" applyBorder="1" applyAlignment="1" applyProtection="1">
      <alignment horizontal="center" vertical="top"/>
      <protection locked="0" hidden="1"/>
    </xf>
    <xf numFmtId="0" fontId="12" fillId="0" borderId="25" xfId="0" applyFont="1" applyFill="1" applyBorder="1" applyAlignment="1">
      <alignment horizontal="center" vertical="center" wrapText="1"/>
    </xf>
    <xf numFmtId="0" fontId="12" fillId="0" borderId="6" xfId="0" applyFont="1" applyFill="1" applyBorder="1" applyAlignment="1">
      <alignment horizontal="right" vertical="center" wrapText="1"/>
    </xf>
    <xf numFmtId="0" fontId="5" fillId="0" borderId="16" xfId="0" quotePrefix="1" applyFont="1" applyFill="1" applyBorder="1" applyAlignment="1">
      <alignment horizontal="center" vertical="center" shrinkToFit="1"/>
    </xf>
    <xf numFmtId="0" fontId="25" fillId="0" borderId="5" xfId="0" applyFont="1" applyBorder="1"/>
    <xf numFmtId="0" fontId="26" fillId="0" borderId="0" xfId="0" applyFont="1"/>
    <xf numFmtId="0" fontId="26" fillId="0" borderId="5" xfId="0" applyFont="1" applyBorder="1"/>
    <xf numFmtId="0" fontId="25" fillId="0" borderId="5" xfId="0" applyFont="1" applyBorder="1" applyAlignment="1">
      <alignment horizontal="right"/>
    </xf>
    <xf numFmtId="0" fontId="25" fillId="0" borderId="0" xfId="0" applyFont="1" applyBorder="1" applyAlignment="1">
      <alignment horizontal="center"/>
    </xf>
    <xf numFmtId="0" fontId="7" fillId="2" borderId="1" xfId="0" applyFont="1" applyFill="1" applyBorder="1" applyAlignment="1">
      <alignment horizontal="left" indent="1"/>
    </xf>
    <xf numFmtId="0" fontId="15" fillId="0" borderId="12" xfId="0" applyFont="1" applyFill="1" applyBorder="1" applyAlignment="1">
      <alignment horizontal="right" vertical="center" shrinkToFit="1"/>
    </xf>
    <xf numFmtId="0" fontId="12" fillId="0" borderId="26" xfId="0" applyFont="1" applyFill="1" applyBorder="1" applyAlignment="1">
      <alignment horizontal="center" vertical="center" wrapText="1"/>
    </xf>
    <xf numFmtId="0" fontId="15" fillId="0" borderId="27" xfId="0" applyFont="1" applyFill="1" applyBorder="1" applyAlignment="1">
      <alignment horizontal="right" vertical="center" shrinkToFit="1"/>
    </xf>
    <xf numFmtId="4" fontId="7" fillId="0" borderId="28" xfId="1" applyNumberFormat="1" applyFont="1" applyBorder="1" applyAlignment="1" applyProtection="1">
      <alignment vertical="center"/>
      <protection locked="0"/>
    </xf>
    <xf numFmtId="4" fontId="7" fillId="0" borderId="29" xfId="1" applyNumberFormat="1" applyFont="1" applyBorder="1" applyAlignment="1" applyProtection="1">
      <alignment vertical="center"/>
      <protection locked="0"/>
    </xf>
    <xf numFmtId="0" fontId="5" fillId="2" borderId="0" xfId="0" applyFont="1" applyFill="1" applyBorder="1" applyAlignment="1"/>
    <xf numFmtId="49" fontId="11" fillId="2" borderId="3" xfId="0" applyNumberFormat="1" applyFont="1" applyFill="1" applyBorder="1" applyAlignment="1">
      <alignment horizontal="center" wrapText="1"/>
    </xf>
    <xf numFmtId="0" fontId="15" fillId="0" borderId="8" xfId="0" applyFont="1" applyFill="1" applyBorder="1" applyAlignment="1">
      <alignment horizontal="right" vertical="center" wrapText="1"/>
    </xf>
    <xf numFmtId="44" fontId="7" fillId="0" borderId="18" xfId="0" applyNumberFormat="1" applyFont="1" applyBorder="1" applyAlignment="1" applyProtection="1">
      <alignment horizontal="center" vertical="center"/>
    </xf>
    <xf numFmtId="0" fontId="7" fillId="0" borderId="24" xfId="0" applyFont="1" applyBorder="1" applyAlignment="1" applyProtection="1">
      <alignment horizontal="center" vertical="center"/>
    </xf>
    <xf numFmtId="0" fontId="9" fillId="0" borderId="23"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27" fillId="2" borderId="0" xfId="0" applyFont="1" applyFill="1" applyBorder="1"/>
    <xf numFmtId="0" fontId="5" fillId="0" borderId="20" xfId="0" quotePrefix="1" applyFont="1" applyFill="1" applyBorder="1" applyAlignment="1" applyProtection="1">
      <alignment horizontal="center" vertical="center" shrinkToFit="1"/>
      <protection locked="0"/>
    </xf>
    <xf numFmtId="0" fontId="5" fillId="0" borderId="22" xfId="0" applyFont="1" applyFill="1" applyBorder="1" applyAlignment="1" applyProtection="1">
      <alignment horizontal="center" vertical="center" shrinkToFit="1"/>
      <protection locked="0"/>
    </xf>
    <xf numFmtId="0" fontId="5" fillId="0" borderId="4" xfId="0" applyFont="1" applyBorder="1"/>
    <xf numFmtId="0" fontId="10" fillId="0" borderId="0" xfId="0" applyFont="1" applyBorder="1" applyAlignment="1" applyProtection="1">
      <alignment horizontal="right"/>
      <protection hidden="1"/>
    </xf>
    <xf numFmtId="0" fontId="9" fillId="0" borderId="2"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5" fillId="2" borderId="12" xfId="0" applyFont="1" applyFill="1" applyBorder="1" applyAlignment="1">
      <alignment horizontal="center"/>
    </xf>
    <xf numFmtId="49" fontId="11" fillId="2" borderId="12" xfId="0" applyNumberFormat="1" applyFont="1" applyFill="1" applyBorder="1" applyAlignment="1"/>
    <xf numFmtId="0" fontId="11" fillId="0" borderId="31" xfId="0" applyFont="1" applyBorder="1" applyAlignment="1">
      <alignment horizontal="center"/>
    </xf>
    <xf numFmtId="16" fontId="5" fillId="0" borderId="32" xfId="0" quotePrefix="1" applyNumberFormat="1" applyFont="1" applyFill="1" applyBorder="1" applyAlignment="1">
      <alignment horizontal="center" vertical="center" shrinkToFit="1"/>
    </xf>
    <xf numFmtId="0" fontId="5" fillId="0" borderId="33" xfId="0" applyFont="1" applyFill="1" applyBorder="1" applyAlignment="1">
      <alignment horizontal="center" vertical="center" shrinkToFit="1"/>
    </xf>
    <xf numFmtId="0" fontId="5" fillId="0" borderId="33" xfId="0" applyFont="1" applyBorder="1" applyAlignment="1">
      <alignment horizontal="center"/>
    </xf>
    <xf numFmtId="0" fontId="5" fillId="0" borderId="34" xfId="0" applyFont="1" applyFill="1" applyBorder="1" applyAlignment="1">
      <alignment horizontal="center" vertical="center" shrinkToFit="1"/>
    </xf>
    <xf numFmtId="0" fontId="12" fillId="0" borderId="35" xfId="0" applyFont="1" applyFill="1" applyBorder="1" applyAlignment="1">
      <alignment horizontal="left" vertical="center" shrinkToFit="1"/>
    </xf>
    <xf numFmtId="20" fontId="5" fillId="0" borderId="10" xfId="0" applyNumberFormat="1" applyFont="1" applyFill="1" applyBorder="1" applyAlignment="1" applyProtection="1">
      <alignment horizontal="center" vertical="center" shrinkToFit="1"/>
      <protection locked="0"/>
    </xf>
    <xf numFmtId="0" fontId="9" fillId="0" borderId="12" xfId="0" applyFont="1" applyFill="1" applyBorder="1" applyAlignment="1">
      <alignment horizontal="left" vertical="center" wrapText="1"/>
    </xf>
    <xf numFmtId="0" fontId="29" fillId="2" borderId="9" xfId="0" applyFont="1" applyFill="1" applyBorder="1" applyAlignment="1" applyProtection="1">
      <alignment horizontal="center" vertical="top"/>
      <protection locked="0" hidden="1"/>
    </xf>
    <xf numFmtId="0" fontId="30" fillId="2" borderId="9" xfId="0" applyFont="1" applyFill="1" applyBorder="1" applyAlignment="1" applyProtection="1">
      <alignment horizontal="center" vertical="top"/>
      <protection locked="0" hidden="1"/>
    </xf>
    <xf numFmtId="0" fontId="20" fillId="0" borderId="0" xfId="0" applyFont="1" applyAlignment="1" applyProtection="1">
      <protection hidden="1"/>
    </xf>
    <xf numFmtId="4" fontId="7" fillId="0" borderId="28" xfId="4">
      <alignment vertical="center"/>
      <protection locked="0"/>
    </xf>
    <xf numFmtId="0" fontId="31" fillId="0" borderId="12" xfId="0" applyFont="1" applyFill="1" applyBorder="1" applyAlignment="1" applyProtection="1">
      <alignment horizontal="right"/>
      <protection locked="0"/>
    </xf>
    <xf numFmtId="169" fontId="7" fillId="2" borderId="23" xfId="3" applyNumberFormat="1">
      <alignment horizontal="right"/>
      <protection locked="0"/>
    </xf>
    <xf numFmtId="169" fontId="7" fillId="0" borderId="12" xfId="0" applyNumberFormat="1" applyFont="1" applyBorder="1" applyProtection="1">
      <protection hidden="1"/>
    </xf>
    <xf numFmtId="44" fontId="7" fillId="0" borderId="18" xfId="0" applyNumberFormat="1" applyFont="1" applyBorder="1" applyAlignment="1" applyProtection="1">
      <alignment horizontal="center" vertical="center"/>
    </xf>
    <xf numFmtId="0" fontId="7" fillId="0" borderId="24" xfId="0" applyFont="1" applyBorder="1" applyAlignment="1" applyProtection="1">
      <alignment horizontal="center" vertical="center"/>
    </xf>
    <xf numFmtId="49" fontId="11" fillId="2" borderId="3" xfId="0" applyNumberFormat="1" applyFont="1" applyFill="1" applyBorder="1" applyAlignment="1">
      <alignment horizontal="center" wrapText="1"/>
    </xf>
    <xf numFmtId="0" fontId="15" fillId="0" borderId="6" xfId="0" applyFont="1" applyBorder="1" applyAlignment="1">
      <alignment horizontal="right" vertical="center"/>
    </xf>
    <xf numFmtId="0" fontId="9" fillId="0" borderId="23"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10" fillId="0" borderId="6" xfId="0" applyFont="1" applyBorder="1" applyAlignment="1" applyProtection="1">
      <alignment horizontal="left"/>
      <protection locked="0"/>
    </xf>
    <xf numFmtId="0" fontId="20" fillId="0" borderId="3" xfId="0" applyFont="1" applyBorder="1" applyAlignment="1" applyProtection="1">
      <alignment horizontal="left"/>
      <protection locked="0"/>
    </xf>
    <xf numFmtId="0" fontId="20" fillId="0" borderId="7" xfId="0" applyFont="1" applyBorder="1" applyAlignment="1" applyProtection="1">
      <alignment horizontal="left"/>
      <protection locked="0"/>
    </xf>
    <xf numFmtId="0" fontId="4" fillId="2" borderId="3" xfId="0" applyNumberFormat="1" applyFont="1" applyFill="1" applyBorder="1" applyAlignment="1" applyProtection="1">
      <protection hidden="1"/>
    </xf>
    <xf numFmtId="0" fontId="4" fillId="2" borderId="5" xfId="0" applyNumberFormat="1" applyFont="1" applyFill="1" applyBorder="1" applyAlignment="1" applyProtection="1">
      <protection hidden="1"/>
    </xf>
    <xf numFmtId="0" fontId="4" fillId="2" borderId="7" xfId="0" applyNumberFormat="1" applyFont="1" applyFill="1" applyBorder="1" applyAlignment="1" applyProtection="1">
      <protection hidden="1"/>
    </xf>
    <xf numFmtId="0" fontId="5" fillId="0" borderId="1"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3" xfId="0" applyFont="1" applyBorder="1" applyAlignment="1">
      <alignment horizontal="center"/>
    </xf>
    <xf numFmtId="0" fontId="5" fillId="0" borderId="7" xfId="0" applyFont="1" applyBorder="1" applyAlignment="1">
      <alignment horizontal="center"/>
    </xf>
    <xf numFmtId="0" fontId="20" fillId="0" borderId="2" xfId="0" applyFont="1" applyBorder="1" applyAlignment="1">
      <alignment horizontal="left"/>
    </xf>
    <xf numFmtId="0" fontId="20" fillId="0" borderId="23" xfId="0" applyFont="1" applyBorder="1" applyAlignment="1">
      <alignment horizontal="left"/>
    </xf>
    <xf numFmtId="166" fontId="8" fillId="0" borderId="4" xfId="0" applyNumberFormat="1" applyFont="1" applyBorder="1" applyAlignment="1" applyProtection="1">
      <alignment horizontal="center" vertical="center"/>
      <protection locked="0"/>
    </xf>
    <xf numFmtId="166" fontId="8" fillId="0" borderId="5" xfId="0" applyNumberFormat="1" applyFont="1" applyBorder="1" applyAlignment="1" applyProtection="1">
      <alignment horizontal="center" vertical="center"/>
      <protection locked="0"/>
    </xf>
    <xf numFmtId="166" fontId="8" fillId="0" borderId="8" xfId="0" applyNumberFormat="1" applyFont="1" applyBorder="1" applyAlignment="1" applyProtection="1">
      <alignment horizontal="center" vertical="center"/>
      <protection locked="0"/>
    </xf>
    <xf numFmtId="166" fontId="8" fillId="0" borderId="1" xfId="0" applyNumberFormat="1" applyFont="1" applyBorder="1" applyAlignment="1" applyProtection="1">
      <alignment horizontal="center" vertical="center"/>
      <protection locked="0"/>
    </xf>
    <xf numFmtId="166" fontId="8" fillId="0" borderId="2" xfId="0" applyNumberFormat="1" applyFont="1" applyBorder="1" applyAlignment="1" applyProtection="1">
      <alignment horizontal="center" vertical="center"/>
      <protection locked="0"/>
    </xf>
    <xf numFmtId="166" fontId="8" fillId="0" borderId="23" xfId="0" applyNumberFormat="1" applyFont="1" applyBorder="1" applyAlignment="1" applyProtection="1">
      <alignment horizontal="center" vertical="center"/>
      <protection locked="0"/>
    </xf>
    <xf numFmtId="49" fontId="3" fillId="2" borderId="2" xfId="2">
      <protection locked="0"/>
    </xf>
    <xf numFmtId="0" fontId="14" fillId="2" borderId="4" xfId="0" applyFont="1" applyFill="1" applyBorder="1" applyAlignment="1">
      <alignment horizontal="center"/>
    </xf>
    <xf numFmtId="0" fontId="14" fillId="2" borderId="5" xfId="0" applyFont="1" applyFill="1" applyBorder="1" applyAlignment="1">
      <alignment horizontal="center"/>
    </xf>
    <xf numFmtId="0" fontId="14" fillId="2" borderId="8" xfId="0" applyFont="1" applyFill="1" applyBorder="1" applyAlignment="1">
      <alignment horizontal="center"/>
    </xf>
    <xf numFmtId="0" fontId="5" fillId="0" borderId="11" xfId="0" applyFont="1" applyBorder="1" applyAlignment="1">
      <alignment horizontal="right" vertical="center"/>
    </xf>
    <xf numFmtId="0" fontId="5" fillId="0" borderId="0" xfId="0" applyFont="1" applyBorder="1" applyAlignment="1">
      <alignment horizontal="right" vertical="center"/>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9" fillId="2" borderId="6" xfId="0" applyFont="1" applyFill="1" applyBorder="1" applyAlignment="1">
      <alignment horizontal="center"/>
    </xf>
    <xf numFmtId="0" fontId="9" fillId="2" borderId="3" xfId="0" applyFont="1" applyFill="1" applyBorder="1" applyAlignment="1">
      <alignment horizontal="center"/>
    </xf>
    <xf numFmtId="0" fontId="9" fillId="2" borderId="7" xfId="0" applyFont="1" applyFill="1" applyBorder="1" applyAlignment="1">
      <alignment horizontal="center"/>
    </xf>
    <xf numFmtId="49" fontId="11" fillId="2" borderId="3" xfId="0" applyNumberFormat="1" applyFont="1" applyFill="1" applyBorder="1" applyAlignment="1">
      <alignment horizontal="center" wrapText="1"/>
    </xf>
    <xf numFmtId="0" fontId="15" fillId="0" borderId="6" xfId="0" applyFont="1" applyBorder="1" applyAlignment="1">
      <alignment horizontal="right" vertical="center"/>
    </xf>
    <xf numFmtId="0" fontId="15" fillId="0" borderId="7" xfId="0" applyFont="1" applyBorder="1" applyAlignment="1">
      <alignment horizontal="right" vertical="center"/>
    </xf>
    <xf numFmtId="0" fontId="11" fillId="0" borderId="11" xfId="0" applyFont="1" applyBorder="1" applyAlignment="1">
      <alignment horizontal="right"/>
    </xf>
    <xf numFmtId="0" fontId="11" fillId="0" borderId="0" xfId="0" applyFont="1" applyBorder="1" applyAlignment="1">
      <alignment horizontal="right"/>
    </xf>
    <xf numFmtId="0" fontId="11" fillId="0" borderId="4" xfId="0" applyFont="1" applyBorder="1" applyAlignment="1">
      <alignment horizontal="right"/>
    </xf>
    <xf numFmtId="0" fontId="11" fillId="0" borderId="5" xfId="0" applyFont="1" applyBorder="1" applyAlignment="1">
      <alignment horizontal="right"/>
    </xf>
    <xf numFmtId="49" fontId="21" fillId="0" borderId="3" xfId="0" applyNumberFormat="1" applyFont="1" applyBorder="1" applyAlignment="1" applyProtection="1">
      <alignment horizontal="center"/>
      <protection locked="0"/>
    </xf>
    <xf numFmtId="49" fontId="21" fillId="0" borderId="7" xfId="0" applyNumberFormat="1" applyFont="1" applyBorder="1" applyAlignment="1" applyProtection="1">
      <alignment horizontal="center"/>
      <protection locked="0"/>
    </xf>
    <xf numFmtId="0" fontId="17" fillId="0" borderId="4" xfId="0" applyFont="1" applyFill="1" applyBorder="1" applyAlignment="1">
      <alignment horizontal="left" vertical="top" wrapText="1"/>
    </xf>
    <xf numFmtId="0" fontId="17" fillId="0" borderId="8" xfId="0" applyFont="1" applyFill="1" applyBorder="1" applyAlignment="1">
      <alignment horizontal="left" vertical="top" wrapText="1"/>
    </xf>
    <xf numFmtId="0" fontId="18" fillId="0" borderId="11" xfId="0" applyFont="1" applyFill="1" applyBorder="1" applyAlignment="1" applyProtection="1">
      <alignment horizontal="center" vertical="center" wrapText="1"/>
      <protection locked="0"/>
    </xf>
    <xf numFmtId="0" fontId="18" fillId="0" borderId="12"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18" fillId="0" borderId="23" xfId="0" applyFont="1" applyFill="1" applyBorder="1" applyAlignment="1" applyProtection="1">
      <alignment horizontal="center" vertical="center" wrapText="1"/>
      <protection locked="0"/>
    </xf>
    <xf numFmtId="166" fontId="8" fillId="0" borderId="9" xfId="0" applyNumberFormat="1" applyFont="1" applyBorder="1" applyAlignment="1" applyProtection="1">
      <alignment horizontal="center" vertical="center"/>
      <protection locked="0"/>
    </xf>
    <xf numFmtId="170" fontId="18" fillId="0" borderId="11" xfId="0" applyNumberFormat="1" applyFont="1" applyFill="1" applyBorder="1" applyAlignment="1" applyProtection="1">
      <alignment horizontal="center" vertical="center" wrapText="1"/>
      <protection hidden="1"/>
    </xf>
    <xf numFmtId="170" fontId="18" fillId="0" borderId="12" xfId="0" applyNumberFormat="1" applyFont="1" applyFill="1" applyBorder="1" applyAlignment="1" applyProtection="1">
      <alignment horizontal="center" vertical="center" wrapText="1"/>
      <protection hidden="1"/>
    </xf>
    <xf numFmtId="170" fontId="18" fillId="0" borderId="1" xfId="0" applyNumberFormat="1" applyFont="1" applyFill="1" applyBorder="1" applyAlignment="1" applyProtection="1">
      <alignment horizontal="center" vertical="center" wrapText="1"/>
      <protection hidden="1"/>
    </xf>
    <xf numFmtId="170" fontId="18" fillId="0" borderId="23" xfId="0" applyNumberFormat="1" applyFont="1" applyFill="1" applyBorder="1" applyAlignment="1" applyProtection="1">
      <alignment horizontal="center" vertical="center" wrapText="1"/>
      <protection hidden="1"/>
    </xf>
    <xf numFmtId="0" fontId="17" fillId="0" borderId="4"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7" fillId="2" borderId="11" xfId="0" applyFont="1" applyFill="1" applyBorder="1" applyAlignment="1">
      <alignment horizontal="center"/>
    </xf>
    <xf numFmtId="0" fontId="7" fillId="2" borderId="0" xfId="0" applyFont="1" applyFill="1" applyBorder="1" applyAlignment="1">
      <alignment horizontal="center"/>
    </xf>
    <xf numFmtId="0" fontId="7" fillId="2" borderId="12" xfId="0" applyFont="1" applyFill="1" applyBorder="1" applyAlignment="1">
      <alignment horizontal="center"/>
    </xf>
    <xf numFmtId="49" fontId="32" fillId="2" borderId="6" xfId="2" applyFont="1" applyBorder="1" applyAlignment="1">
      <alignment horizontal="right"/>
      <protection locked="0"/>
    </xf>
    <xf numFmtId="49" fontId="32" fillId="2" borderId="3" xfId="2" applyFont="1" applyBorder="1" applyAlignment="1">
      <alignment horizontal="right"/>
      <protection locked="0"/>
    </xf>
    <xf numFmtId="49" fontId="32" fillId="2" borderId="7" xfId="2" applyFont="1" applyBorder="1" applyAlignment="1">
      <alignment horizontal="right"/>
      <protection locked="0"/>
    </xf>
    <xf numFmtId="49" fontId="32" fillId="2" borderId="6" xfId="2" applyFont="1" applyBorder="1" applyAlignment="1" applyProtection="1">
      <alignment horizontal="right"/>
      <protection locked="0"/>
    </xf>
    <xf numFmtId="49" fontId="32" fillId="2" borderId="3" xfId="2" applyFont="1" applyBorder="1" applyAlignment="1" applyProtection="1">
      <alignment horizontal="right"/>
      <protection locked="0"/>
    </xf>
    <xf numFmtId="49" fontId="32" fillId="2" borderId="7" xfId="2" applyFont="1" applyBorder="1" applyAlignment="1" applyProtection="1">
      <alignment horizontal="right"/>
      <protection locked="0"/>
    </xf>
    <xf numFmtId="49" fontId="32" fillId="2" borderId="6" xfId="2" applyFont="1" applyBorder="1" applyAlignment="1">
      <alignment horizontal="center"/>
      <protection locked="0"/>
    </xf>
    <xf numFmtId="49" fontId="32" fillId="2" borderId="3" xfId="2" applyFont="1" applyBorder="1" applyAlignment="1">
      <alignment horizontal="center"/>
      <protection locked="0"/>
    </xf>
    <xf numFmtId="49" fontId="32" fillId="2" borderId="7" xfId="2" applyFont="1" applyBorder="1" applyAlignment="1">
      <alignment horizontal="center"/>
      <protection locked="0"/>
    </xf>
    <xf numFmtId="49" fontId="7" fillId="2" borderId="6" xfId="2" applyFont="1" applyBorder="1" applyAlignment="1">
      <alignment horizontal="right"/>
      <protection locked="0"/>
    </xf>
    <xf numFmtId="49" fontId="7" fillId="2" borderId="3" xfId="2" applyFont="1" applyBorder="1" applyAlignment="1">
      <alignment horizontal="right"/>
      <protection locked="0"/>
    </xf>
    <xf numFmtId="49" fontId="7" fillId="2" borderId="7" xfId="2" applyFont="1" applyBorder="1" applyAlignment="1">
      <alignment horizontal="right"/>
      <protection locked="0"/>
    </xf>
    <xf numFmtId="49" fontId="4" fillId="2" borderId="2" xfId="2" applyFont="1">
      <protection locked="0"/>
    </xf>
    <xf numFmtId="0" fontId="5" fillId="2" borderId="0" xfId="0" applyFont="1" applyFill="1" applyBorder="1" applyAlignment="1">
      <alignment horizontal="center"/>
    </xf>
    <xf numFmtId="168" fontId="13" fillId="2" borderId="11" xfId="5" applyFill="1" applyBorder="1">
      <alignment horizontal="center" vertical="top"/>
      <protection locked="0"/>
    </xf>
    <xf numFmtId="168" fontId="13" fillId="2" borderId="12" xfId="5" applyFill="1" applyBorder="1">
      <alignment horizontal="center" vertical="top"/>
      <protection locked="0"/>
    </xf>
    <xf numFmtId="168" fontId="13" fillId="0" borderId="6" xfId="5" applyFill="1" applyBorder="1">
      <alignment horizontal="center" vertical="top"/>
      <protection locked="0"/>
    </xf>
    <xf numFmtId="168" fontId="13" fillId="0" borderId="7" xfId="5" applyFill="1" applyBorder="1">
      <alignment horizontal="center" vertical="top"/>
      <protection locked="0"/>
    </xf>
    <xf numFmtId="168" fontId="13" fillId="2" borderId="6" xfId="5" applyFill="1" applyBorder="1">
      <alignment horizontal="center" vertical="top"/>
      <protection locked="0"/>
    </xf>
    <xf numFmtId="168" fontId="13" fillId="2" borderId="7" xfId="5" applyFill="1" applyBorder="1">
      <alignment horizontal="center" vertical="top"/>
      <protection locked="0"/>
    </xf>
    <xf numFmtId="49" fontId="3" fillId="2" borderId="2" xfId="2" applyProtection="1">
      <protection locked="0"/>
    </xf>
    <xf numFmtId="0" fontId="10" fillId="0" borderId="3" xfId="0" applyFont="1" applyBorder="1" applyAlignment="1" applyProtection="1">
      <alignment horizontal="center"/>
    </xf>
    <xf numFmtId="0" fontId="10" fillId="0" borderId="3" xfId="0" quotePrefix="1" applyFont="1" applyBorder="1" applyAlignment="1" applyProtection="1">
      <alignment horizont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8" xfId="0" applyFont="1" applyFill="1" applyBorder="1" applyAlignment="1">
      <alignment horizontal="left" vertical="center"/>
    </xf>
    <xf numFmtId="0" fontId="9" fillId="0" borderId="1"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4" fillId="0" borderId="11" xfId="0" applyFont="1" applyFill="1" applyBorder="1" applyAlignment="1">
      <alignment horizontal="left" vertical="center" wrapText="1"/>
    </xf>
    <xf numFmtId="0" fontId="14" fillId="0" borderId="0" xfId="0" applyFont="1" applyFill="1" applyBorder="1" applyAlignment="1">
      <alignment horizontal="left" vertical="center" wrapText="1"/>
    </xf>
    <xf numFmtId="168" fontId="13" fillId="2" borderId="6" xfId="5" quotePrefix="1" applyFill="1" applyBorder="1">
      <alignment horizontal="center" vertical="top"/>
      <protection locked="0"/>
    </xf>
    <xf numFmtId="0" fontId="14" fillId="0" borderId="5" xfId="0" applyFont="1" applyFill="1" applyBorder="1" applyAlignment="1">
      <alignment horizontal="left" vertical="center" wrapText="1"/>
    </xf>
    <xf numFmtId="0" fontId="10" fillId="0" borderId="1" xfId="0" applyFont="1" applyFill="1" applyBorder="1" applyAlignment="1" applyProtection="1">
      <alignment horizontal="center" vertical="center"/>
      <protection locked="0" hidden="1"/>
    </xf>
    <xf numFmtId="0" fontId="10" fillId="0" borderId="2" xfId="0" quotePrefix="1" applyFont="1" applyFill="1" applyBorder="1" applyAlignment="1" applyProtection="1">
      <alignment horizontal="center" vertical="center"/>
      <protection locked="0" hidden="1"/>
    </xf>
    <xf numFmtId="0" fontId="10" fillId="0" borderId="23" xfId="0" quotePrefix="1" applyFont="1" applyFill="1" applyBorder="1" applyAlignment="1" applyProtection="1">
      <alignment horizontal="center" vertical="center"/>
      <protection locked="0" hidden="1"/>
    </xf>
    <xf numFmtId="0" fontId="10" fillId="0" borderId="1" xfId="0" quotePrefix="1" applyFont="1" applyFill="1" applyBorder="1" applyAlignment="1">
      <alignment horizontal="center" vertical="center"/>
    </xf>
    <xf numFmtId="0" fontId="10" fillId="0" borderId="2" xfId="0" quotePrefix="1" applyFont="1" applyFill="1" applyBorder="1" applyAlignment="1">
      <alignment horizontal="center" vertical="center"/>
    </xf>
    <xf numFmtId="0" fontId="10" fillId="0" borderId="23" xfId="0" quotePrefix="1" applyFont="1" applyFill="1" applyBorder="1" applyAlignment="1">
      <alignment horizontal="center" vertical="center"/>
    </xf>
    <xf numFmtId="0" fontId="15" fillId="0" borderId="6" xfId="0" applyFont="1" applyFill="1" applyBorder="1" applyAlignment="1">
      <alignment horizontal="right" vertical="center" wrapText="1"/>
    </xf>
    <xf numFmtId="0" fontId="15" fillId="0" borderId="7" xfId="0" applyFont="1" applyFill="1" applyBorder="1" applyAlignment="1">
      <alignment horizontal="right" vertical="center" wrapText="1"/>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165" fontId="7" fillId="2" borderId="3" xfId="0" applyNumberFormat="1" applyFont="1" applyFill="1" applyBorder="1" applyAlignment="1" applyProtection="1">
      <alignment horizontal="center"/>
    </xf>
    <xf numFmtId="165" fontId="7" fillId="2" borderId="7" xfId="0" applyNumberFormat="1" applyFont="1" applyFill="1" applyBorder="1" applyAlignment="1" applyProtection="1">
      <alignment horizontal="center"/>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8" xfId="0" applyFont="1" applyFill="1" applyBorder="1" applyAlignment="1">
      <alignment horizontal="left" vertical="center" wrapText="1"/>
    </xf>
    <xf numFmtId="14" fontId="20" fillId="0" borderId="6" xfId="0" applyNumberFormat="1" applyFont="1" applyFill="1" applyBorder="1" applyAlignment="1">
      <alignment horizontal="center" vertical="center" wrapText="1"/>
    </xf>
    <xf numFmtId="14" fontId="20" fillId="0" borderId="7" xfId="0" applyNumberFormat="1" applyFont="1" applyFill="1" applyBorder="1" applyAlignment="1">
      <alignment horizontal="center" vertical="center" wrapText="1"/>
    </xf>
    <xf numFmtId="0" fontId="15" fillId="2" borderId="18" xfId="0" applyFont="1" applyFill="1" applyBorder="1" applyAlignment="1">
      <alignment horizontal="right" textRotation="255" wrapText="1"/>
    </xf>
    <xf numFmtId="0" fontId="15" fillId="2" borderId="30" xfId="0" applyFont="1" applyFill="1" applyBorder="1" applyAlignment="1">
      <alignment horizontal="right" textRotation="255" wrapText="1"/>
    </xf>
    <xf numFmtId="0" fontId="15" fillId="2" borderId="24" xfId="0" applyFont="1" applyFill="1" applyBorder="1" applyAlignment="1">
      <alignment horizontal="right" textRotation="255" wrapText="1"/>
    </xf>
    <xf numFmtId="0" fontId="20" fillId="2" borderId="4" xfId="0" applyFont="1" applyFill="1" applyBorder="1" applyAlignment="1">
      <alignment horizontal="left" vertical="top"/>
    </xf>
    <xf numFmtId="0" fontId="20" fillId="2" borderId="5" xfId="0" applyFont="1" applyFill="1" applyBorder="1" applyAlignment="1">
      <alignment horizontal="left" vertical="top"/>
    </xf>
    <xf numFmtId="0" fontId="20" fillId="2" borderId="8" xfId="0" applyFont="1" applyFill="1" applyBorder="1" applyAlignment="1">
      <alignment horizontal="left" vertical="top"/>
    </xf>
    <xf numFmtId="0" fontId="15" fillId="0" borderId="6" xfId="0" applyFont="1" applyFill="1" applyBorder="1" applyAlignment="1" applyProtection="1">
      <alignment horizontal="right" vertical="center"/>
    </xf>
    <xf numFmtId="0" fontId="15" fillId="0" borderId="7" xfId="0" applyFont="1" applyFill="1" applyBorder="1" applyAlignment="1" applyProtection="1">
      <alignment horizontal="right" vertical="center"/>
    </xf>
    <xf numFmtId="0" fontId="15" fillId="2" borderId="11" xfId="0" applyFont="1" applyFill="1" applyBorder="1" applyAlignment="1">
      <alignment horizontal="right" textRotation="255" wrapText="1"/>
    </xf>
    <xf numFmtId="0" fontId="15" fillId="2" borderId="1" xfId="0" applyFont="1" applyFill="1" applyBorder="1" applyAlignment="1">
      <alignment horizontal="right" textRotation="255" wrapText="1"/>
    </xf>
    <xf numFmtId="0" fontId="6" fillId="2" borderId="5" xfId="0" applyFont="1" applyFill="1" applyBorder="1" applyAlignment="1">
      <alignment horizontal="center"/>
    </xf>
    <xf numFmtId="49" fontId="3" fillId="2" borderId="1" xfId="2" applyBorder="1">
      <protection locked="0"/>
    </xf>
    <xf numFmtId="49" fontId="3" fillId="2" borderId="2" xfId="2" applyBorder="1">
      <protection locked="0"/>
    </xf>
    <xf numFmtId="49" fontId="3" fillId="2" borderId="23" xfId="2" applyBorder="1">
      <protection locked="0"/>
    </xf>
    <xf numFmtId="1" fontId="28" fillId="2" borderId="5" xfId="0" applyNumberFormat="1" applyFont="1" applyFill="1" applyBorder="1" applyAlignment="1" applyProtection="1">
      <alignment horizontal="right"/>
      <protection locked="0" hidden="1"/>
    </xf>
    <xf numFmtId="1" fontId="28" fillId="2" borderId="8" xfId="0" applyNumberFormat="1" applyFont="1" applyFill="1" applyBorder="1" applyAlignment="1" applyProtection="1">
      <alignment horizontal="right"/>
      <protection locked="0" hidden="1"/>
    </xf>
    <xf numFmtId="1" fontId="28" fillId="2" borderId="0" xfId="0" applyNumberFormat="1" applyFont="1" applyFill="1" applyBorder="1" applyAlignment="1" applyProtection="1">
      <alignment horizontal="right"/>
      <protection locked="0" hidden="1"/>
    </xf>
    <xf numFmtId="1" fontId="28" fillId="2" borderId="12" xfId="0" applyNumberFormat="1" applyFont="1" applyFill="1" applyBorder="1" applyAlignment="1" applyProtection="1">
      <alignment horizontal="right"/>
      <protection locked="0" hidden="1"/>
    </xf>
    <xf numFmtId="0" fontId="16" fillId="0" borderId="4" xfId="0" applyFont="1" applyBorder="1" applyAlignment="1">
      <alignment horizontal="center" vertical="center"/>
    </xf>
    <xf numFmtId="0" fontId="16" fillId="0" borderId="1" xfId="0" applyFont="1" applyBorder="1" applyAlignment="1">
      <alignment horizontal="center" vertical="center"/>
    </xf>
    <xf numFmtId="44" fontId="22" fillId="0" borderId="5" xfId="0" applyNumberFormat="1" applyFont="1" applyBorder="1" applyAlignment="1">
      <alignment horizontal="center" vertical="center"/>
    </xf>
    <xf numFmtId="44" fontId="22" fillId="0" borderId="8" xfId="0" applyNumberFormat="1" applyFont="1" applyBorder="1" applyAlignment="1">
      <alignment horizontal="center" vertical="center"/>
    </xf>
    <xf numFmtId="44" fontId="22" fillId="0" borderId="2" xfId="0" applyNumberFormat="1" applyFont="1" applyBorder="1" applyAlignment="1">
      <alignment horizontal="center" vertical="center"/>
    </xf>
    <xf numFmtId="44" fontId="22" fillId="0" borderId="23" xfId="0" applyNumberFormat="1" applyFont="1" applyBorder="1" applyAlignment="1">
      <alignment horizontal="center" vertical="center"/>
    </xf>
    <xf numFmtId="0" fontId="8" fillId="0" borderId="2" xfId="0" applyFont="1" applyBorder="1" applyAlignment="1" applyProtection="1">
      <alignment horizontal="center"/>
      <protection locked="0"/>
    </xf>
    <xf numFmtId="0" fontId="8" fillId="0" borderId="23" xfId="0" applyFont="1" applyBorder="1" applyAlignment="1" applyProtection="1">
      <alignment horizontal="center"/>
      <protection locked="0"/>
    </xf>
    <xf numFmtId="44" fontId="7" fillId="0" borderId="18" xfId="0" applyNumberFormat="1" applyFont="1" applyBorder="1" applyAlignment="1" applyProtection="1">
      <alignment horizontal="center" vertical="center"/>
    </xf>
    <xf numFmtId="0" fontId="7" fillId="0" borderId="24" xfId="0" applyFont="1" applyBorder="1" applyAlignment="1" applyProtection="1">
      <alignment horizontal="center" vertical="center"/>
    </xf>
    <xf numFmtId="0" fontId="15" fillId="0" borderId="18" xfId="0" applyFont="1" applyFill="1" applyBorder="1" applyAlignment="1" applyProtection="1">
      <alignment horizontal="center" vertical="center" wrapText="1"/>
    </xf>
    <xf numFmtId="0" fontId="15" fillId="0" borderId="24" xfId="0" applyFont="1" applyFill="1" applyBorder="1" applyAlignment="1" applyProtection="1">
      <alignment horizontal="center" vertical="center" wrapText="1"/>
    </xf>
    <xf numFmtId="164" fontId="15" fillId="0" borderId="6" xfId="0" applyNumberFormat="1" applyFont="1" applyBorder="1" applyAlignment="1" applyProtection="1">
      <alignment horizontal="right" vertical="center"/>
    </xf>
    <xf numFmtId="164" fontId="15" fillId="0" borderId="7" xfId="0" applyNumberFormat="1" applyFont="1" applyBorder="1" applyAlignment="1" applyProtection="1">
      <alignment horizontal="right" vertical="center"/>
    </xf>
    <xf numFmtId="0" fontId="15" fillId="0" borderId="6" xfId="0" applyFont="1" applyBorder="1" applyAlignment="1" applyProtection="1">
      <alignment horizontal="right" vertical="center"/>
    </xf>
    <xf numFmtId="0" fontId="15" fillId="0" borderId="7" xfId="0" applyFont="1" applyBorder="1" applyAlignment="1" applyProtection="1">
      <alignment horizontal="right" vertical="center"/>
    </xf>
    <xf numFmtId="49" fontId="3" fillId="2" borderId="2" xfId="2" applyFont="1" applyAlignment="1">
      <alignment horizontal="left"/>
      <protection locked="0"/>
    </xf>
    <xf numFmtId="49" fontId="3" fillId="2" borderId="6" xfId="2" applyFont="1" applyBorder="1" applyAlignment="1">
      <alignment horizontal="left"/>
      <protection locked="0"/>
    </xf>
    <xf numFmtId="49" fontId="3" fillId="2" borderId="3" xfId="2" applyFont="1" applyBorder="1" applyAlignment="1">
      <alignment horizontal="left"/>
      <protection locked="0"/>
    </xf>
    <xf numFmtId="49" fontId="3" fillId="2" borderId="7" xfId="2" applyFont="1" applyBorder="1" applyAlignment="1">
      <alignment horizontal="left"/>
      <protection locked="0"/>
    </xf>
    <xf numFmtId="49" fontId="3" fillId="2" borderId="6" xfId="2" applyFont="1" applyBorder="1" applyAlignment="1" applyProtection="1">
      <alignment horizontal="left"/>
      <protection locked="0"/>
    </xf>
    <xf numFmtId="49" fontId="3" fillId="2" borderId="3" xfId="2" applyFont="1" applyBorder="1" applyAlignment="1" applyProtection="1">
      <alignment horizontal="left"/>
      <protection locked="0"/>
    </xf>
    <xf numFmtId="49" fontId="3" fillId="2" borderId="7" xfId="2" applyFont="1" applyBorder="1" applyAlignment="1" applyProtection="1">
      <alignment horizontal="left"/>
      <protection locked="0"/>
    </xf>
    <xf numFmtId="49" fontId="3" fillId="2" borderId="2" xfId="2" applyFont="1" applyAlignment="1" applyProtection="1">
      <alignment horizontal="left"/>
      <protection locked="0"/>
    </xf>
    <xf numFmtId="49" fontId="32" fillId="2" borderId="7" xfId="2" applyFont="1" applyBorder="1" applyAlignment="1" applyProtection="1">
      <alignment horizontal="center"/>
      <protection locked="0"/>
    </xf>
    <xf numFmtId="49" fontId="32" fillId="2" borderId="3" xfId="2" applyFont="1" applyBorder="1" applyAlignment="1" applyProtection="1">
      <alignment horizontal="center"/>
      <protection locked="0"/>
    </xf>
    <xf numFmtId="49" fontId="32" fillId="2" borderId="6" xfId="2" applyFont="1" applyBorder="1" applyAlignment="1" applyProtection="1">
      <alignment horizontal="center"/>
      <protection locked="0"/>
    </xf>
    <xf numFmtId="49" fontId="7" fillId="2" borderId="6" xfId="2" applyFont="1" applyBorder="1" applyAlignment="1" applyProtection="1">
      <alignment horizontal="right"/>
      <protection locked="0"/>
    </xf>
    <xf numFmtId="49" fontId="7" fillId="2" borderId="3" xfId="2" applyFont="1" applyBorder="1" applyAlignment="1" applyProtection="1">
      <alignment horizontal="right"/>
      <protection locked="0"/>
    </xf>
    <xf numFmtId="49" fontId="7" fillId="2" borderId="7" xfId="2" applyFont="1" applyBorder="1" applyAlignment="1" applyProtection="1">
      <alignment horizontal="right"/>
      <protection locked="0"/>
    </xf>
    <xf numFmtId="49" fontId="3" fillId="2" borderId="6" xfId="2" applyFont="1" applyBorder="1" applyAlignment="1">
      <protection locked="0"/>
    </xf>
    <xf numFmtId="49" fontId="3" fillId="2" borderId="3" xfId="2" applyFont="1" applyBorder="1" applyAlignment="1">
      <protection locked="0"/>
    </xf>
    <xf numFmtId="49" fontId="3" fillId="2" borderId="7" xfId="2" applyFont="1" applyBorder="1" applyAlignment="1">
      <protection locked="0"/>
    </xf>
    <xf numFmtId="49" fontId="7" fillId="2" borderId="6" xfId="2" applyFont="1" applyBorder="1" applyAlignment="1">
      <protection locked="0"/>
    </xf>
    <xf numFmtId="49" fontId="7" fillId="2" borderId="3" xfId="2" applyFont="1" applyBorder="1" applyAlignment="1">
      <protection locked="0"/>
    </xf>
    <xf numFmtId="49" fontId="7" fillId="2" borderId="7" xfId="2" applyFont="1" applyBorder="1" applyAlignment="1">
      <protection locked="0"/>
    </xf>
    <xf numFmtId="49" fontId="3" fillId="2" borderId="6" xfId="2" applyFont="1" applyBorder="1" applyAlignment="1" applyProtection="1">
      <protection locked="0"/>
    </xf>
    <xf numFmtId="49" fontId="3" fillId="2" borderId="3" xfId="2" applyFont="1" applyBorder="1" applyAlignment="1" applyProtection="1">
      <protection locked="0"/>
    </xf>
    <xf numFmtId="49" fontId="3" fillId="2" borderId="7" xfId="2" applyFont="1" applyBorder="1" applyAlignment="1" applyProtection="1">
      <protection locked="0"/>
    </xf>
    <xf numFmtId="49" fontId="3" fillId="2" borderId="9" xfId="2" applyFont="1" applyBorder="1" applyAlignment="1" applyProtection="1">
      <alignment horizontal="left"/>
    </xf>
    <xf numFmtId="2" fontId="3" fillId="2" borderId="6" xfId="2" applyNumberFormat="1" applyFont="1" applyBorder="1" applyAlignment="1" applyProtection="1">
      <alignment horizontal="left"/>
    </xf>
    <xf numFmtId="171" fontId="3" fillId="2" borderId="7" xfId="2" applyNumberFormat="1" applyFont="1" applyBorder="1" applyAlignment="1" applyProtection="1">
      <alignment horizontal="left"/>
    </xf>
    <xf numFmtId="171" fontId="3" fillId="2" borderId="9" xfId="2" applyNumberFormat="1" applyFont="1" applyBorder="1" applyAlignment="1" applyProtection="1">
      <alignment horizontal="left"/>
    </xf>
    <xf numFmtId="171" fontId="3" fillId="3" borderId="9" xfId="2" applyNumberFormat="1" applyFont="1" applyFill="1" applyBorder="1" applyAlignment="1" applyProtection="1">
      <alignment horizontal="center"/>
      <protection locked="0"/>
    </xf>
    <xf numFmtId="2" fontId="3" fillId="3" borderId="9" xfId="2" applyNumberFormat="1" applyFont="1" applyFill="1" applyBorder="1" applyAlignment="1" applyProtection="1">
      <alignment horizontal="left"/>
      <protection locked="0"/>
    </xf>
    <xf numFmtId="0" fontId="15" fillId="0" borderId="6" xfId="0" applyFont="1" applyBorder="1" applyAlignment="1" applyProtection="1">
      <alignment horizontal="right" vertical="center"/>
      <protection locked="0"/>
    </xf>
  </cellXfs>
  <cellStyles count="6">
    <cellStyle name="Currency" xfId="1" builtinId="4"/>
    <cellStyle name="InputDateStyle" xfId="3"/>
    <cellStyle name="InputDollarStyle" xfId="4"/>
    <cellStyle name="InputPhoneStyle" xfId="5"/>
    <cellStyle name="InputTextStyle" xfId="2"/>
    <cellStyle name="Normal" xfId="0" builtinId="0"/>
  </cellStyles>
  <dxfs count="10">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CheckBox" fmlaLink="$A$28" lockText="1" noThreeD="1"/>
</file>

<file path=xl/ctrlProps/ctrlProp11.xml><?xml version="1.0" encoding="utf-8"?>
<formControlPr xmlns="http://schemas.microsoft.com/office/spreadsheetml/2009/9/main" objectType="CheckBox" fmlaLink="$A$29" lockText="1" noThreeD="1"/>
</file>

<file path=xl/ctrlProps/ctrlProp12.xml><?xml version="1.0" encoding="utf-8"?>
<formControlPr xmlns="http://schemas.microsoft.com/office/spreadsheetml/2009/9/main" objectType="CheckBox" fmlaLink="$A$30" lockText="1" noThreeD="1"/>
</file>

<file path=xl/ctrlProps/ctrlProp13.xml><?xml version="1.0" encoding="utf-8"?>
<formControlPr xmlns="http://schemas.microsoft.com/office/spreadsheetml/2009/9/main" objectType="CheckBox" fmlaLink="$A$31" lockText="1" noThreeD="1"/>
</file>

<file path=xl/ctrlProps/ctrlProp14.xml><?xml version="1.0" encoding="utf-8"?>
<formControlPr xmlns="http://schemas.microsoft.com/office/spreadsheetml/2009/9/main" objectType="CheckBox" fmlaLink="$A$32" lockText="1" noThreeD="1"/>
</file>

<file path=xl/ctrlProps/ctrlProp15.xml><?xml version="1.0" encoding="utf-8"?>
<formControlPr xmlns="http://schemas.microsoft.com/office/spreadsheetml/2009/9/main" objectType="CheckBox" fmlaLink="$A$33" lockText="1" noThreeD="1"/>
</file>

<file path=xl/ctrlProps/ctrlProp16.xml><?xml version="1.0" encoding="utf-8"?>
<formControlPr xmlns="http://schemas.microsoft.com/office/spreadsheetml/2009/9/main" objectType="CheckBox" fmlaLink="$A$34" lockText="1" noThreeD="1"/>
</file>

<file path=xl/ctrlProps/ctrlProp17.xml><?xml version="1.0" encoding="utf-8"?>
<formControlPr xmlns="http://schemas.microsoft.com/office/spreadsheetml/2009/9/main" objectType="CheckBox" fmlaLink="$A$35" lockText="1" noThreeD="1"/>
</file>

<file path=xl/ctrlProps/ctrlProp18.xml><?xml version="1.0" encoding="utf-8"?>
<formControlPr xmlns="http://schemas.microsoft.com/office/spreadsheetml/2009/9/main" objectType="CheckBox" fmlaLink="$A$36" lockText="1" noThreeD="1"/>
</file>

<file path=xl/ctrlProps/ctrlProp19.xml><?xml version="1.0" encoding="utf-8"?>
<formControlPr xmlns="http://schemas.microsoft.com/office/spreadsheetml/2009/9/main" objectType="CheckBox" fmlaLink="$A$37" lockText="1" noThreeD="1"/>
</file>

<file path=xl/ctrlProps/ctrlProp2.xml><?xml version="1.0" encoding="utf-8"?>
<formControlPr xmlns="http://schemas.microsoft.com/office/spreadsheetml/2009/9/main" objectType="Radio" checked="Checked" lockText="1"/>
</file>

<file path=xl/ctrlProps/ctrlProp20.xml><?xml version="1.0" encoding="utf-8"?>
<formControlPr xmlns="http://schemas.microsoft.com/office/spreadsheetml/2009/9/main" objectType="CheckBox" fmlaLink="$A$38" lockText="1" noThreeD="1"/>
</file>

<file path=xl/ctrlProps/ctrlProp21.xml><?xml version="1.0" encoding="utf-8"?>
<formControlPr xmlns="http://schemas.microsoft.com/office/spreadsheetml/2009/9/main" objectType="CheckBox" fmlaLink="$A$39" lockText="1" noThreeD="1"/>
</file>

<file path=xl/ctrlProps/ctrlProp22.xml><?xml version="1.0" encoding="utf-8"?>
<formControlPr xmlns="http://schemas.microsoft.com/office/spreadsheetml/2009/9/main" objectType="CheckBox" fmlaLink="$A$40" lockText="1" noThreeD="1"/>
</file>

<file path=xl/ctrlProps/ctrlProp23.xml><?xml version="1.0" encoding="utf-8"?>
<formControlPr xmlns="http://schemas.microsoft.com/office/spreadsheetml/2009/9/main" objectType="CheckBox" fmlaLink="$A$41" lockText="1" noThreeD="1"/>
</file>

<file path=xl/ctrlProps/ctrlProp24.xml><?xml version="1.0" encoding="utf-8"?>
<formControlPr xmlns="http://schemas.microsoft.com/office/spreadsheetml/2009/9/main" objectType="CheckBox" fmlaLink="$A$42" lockText="1" noThreeD="1"/>
</file>

<file path=xl/ctrlProps/ctrlProp25.xml><?xml version="1.0" encoding="utf-8"?>
<formControlPr xmlns="http://schemas.microsoft.com/office/spreadsheetml/2009/9/main" objectType="CheckBox" fmlaLink="$A$43" lockText="1" noThreeD="1"/>
</file>

<file path=xl/ctrlProps/ctrlProp26.xml><?xml version="1.0" encoding="utf-8"?>
<formControlPr xmlns="http://schemas.microsoft.com/office/spreadsheetml/2009/9/main" objectType="CheckBox" fmlaLink="G18" lockText="1" noThreeD="1"/>
</file>

<file path=xl/ctrlProps/ctrlProp27.xml><?xml version="1.0" encoding="utf-8"?>
<formControlPr xmlns="http://schemas.microsoft.com/office/spreadsheetml/2009/9/main" objectType="CheckBox" checked="Checked" fmlaLink="J18" lockText="1" noThreeD="1"/>
</file>

<file path=xl/ctrlProps/ctrlProp28.xml><?xml version="1.0" encoding="utf-8"?>
<formControlPr xmlns="http://schemas.microsoft.com/office/spreadsheetml/2009/9/main" objectType="CheckBox" fmlaLink="J19" lockText="1" noThreeD="1"/>
</file>

<file path=xl/ctrlProps/ctrlProp29.xml><?xml version="1.0" encoding="utf-8"?>
<formControlPr xmlns="http://schemas.microsoft.com/office/spreadsheetml/2009/9/main" objectType="CheckBox" fmlaLink="J20" lockText="1" noThreeD="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CheckBox" fmlaLink="G19" lockText="1" noThreeD="1"/>
</file>

<file path=xl/ctrlProps/ctrlProp31.xml><?xml version="1.0" encoding="utf-8"?>
<formControlPr xmlns="http://schemas.microsoft.com/office/spreadsheetml/2009/9/main" objectType="CheckBox" fmlaLink="G20" lockText="1" noThreeD="1"/>
</file>

<file path=xl/ctrlProps/ctrlProp32.xml><?xml version="1.0" encoding="utf-8"?>
<formControlPr xmlns="http://schemas.microsoft.com/office/spreadsheetml/2009/9/main" objectType="CheckBox" fmlaLink="E18" lockText="1" noThreeD="1"/>
</file>

<file path=xl/ctrlProps/ctrlProp33.xml><?xml version="1.0" encoding="utf-8"?>
<formControlPr xmlns="http://schemas.microsoft.com/office/spreadsheetml/2009/9/main" objectType="CheckBox" fmlaLink="E19" lockText="1" noThreeD="1"/>
</file>

<file path=xl/ctrlProps/ctrlProp34.xml><?xml version="1.0" encoding="utf-8"?>
<formControlPr xmlns="http://schemas.microsoft.com/office/spreadsheetml/2009/9/main" objectType="CheckBox" fmlaLink="E20" lockText="1" noThreeD="1"/>
</file>

<file path=xl/ctrlProps/ctrlProp35.xml><?xml version="1.0" encoding="utf-8"?>
<formControlPr xmlns="http://schemas.microsoft.com/office/spreadsheetml/2009/9/main" objectType="CheckBox" fmlaLink="B18" lockText="1" noThreeD="1"/>
</file>

<file path=xl/ctrlProps/ctrlProp36.xml><?xml version="1.0" encoding="utf-8"?>
<formControlPr xmlns="http://schemas.microsoft.com/office/spreadsheetml/2009/9/main" objectType="CheckBox" fmlaLink="B19" lockText="1" noThreeD="1"/>
</file>

<file path=xl/ctrlProps/ctrlProp37.xml><?xml version="1.0" encoding="utf-8"?>
<formControlPr xmlns="http://schemas.microsoft.com/office/spreadsheetml/2009/9/main" objectType="CheckBox" fmlaLink="B20" lockText="1" noThreeD="1"/>
</file>

<file path=xl/ctrlProps/ctrlProp38.xml><?xml version="1.0" encoding="utf-8"?>
<formControlPr xmlns="http://schemas.microsoft.com/office/spreadsheetml/2009/9/main" objectType="CheckBox" fmlaLink="$A$44" lockText="1" noThreeD="1"/>
</file>

<file path=xl/ctrlProps/ctrlProp39.xml><?xml version="1.0" encoding="utf-8"?>
<formControlPr xmlns="http://schemas.microsoft.com/office/spreadsheetml/2009/9/main" objectType="CheckBox" fmlaLink="J17" lockText="1" noThreeD="1"/>
</file>

<file path=xl/ctrlProps/ctrlProp4.xml><?xml version="1.0" encoding="utf-8"?>
<formControlPr xmlns="http://schemas.microsoft.com/office/spreadsheetml/2009/9/main" objectType="CheckBox" fmlaLink="A22" lockText="1" noThreeD="1"/>
</file>

<file path=xl/ctrlProps/ctrlProp40.xml><?xml version="1.0" encoding="utf-8"?>
<formControlPr xmlns="http://schemas.microsoft.com/office/spreadsheetml/2009/9/main" objectType="CheckBox" fmlaLink="J16" lockText="1" noThreeD="1"/>
</file>

<file path=xl/ctrlProps/ctrlProp41.xml><?xml version="1.0" encoding="utf-8"?>
<formControlPr xmlns="http://schemas.microsoft.com/office/spreadsheetml/2009/9/main" objectType="CheckBox" fmlaLink="J17" lockText="1" noThreeD="1"/>
</file>

<file path=xl/ctrlProps/ctrlProp42.xml><?xml version="1.0" encoding="utf-8"?>
<formControlPr xmlns="http://schemas.microsoft.com/office/spreadsheetml/2009/9/main" objectType="CheckBox" fmlaLink="J15" lockText="1" noThreeD="1"/>
</file>

<file path=xl/ctrlProps/ctrlProp43.xml><?xml version="1.0" encoding="utf-8"?>
<formControlPr xmlns="http://schemas.microsoft.com/office/spreadsheetml/2009/9/main" objectType="CheckBox" fmlaLink="J14" lockText="1" noThreeD="1"/>
</file>

<file path=xl/ctrlProps/ctrlProp44.xml><?xml version="1.0" encoding="utf-8"?>
<formControlPr xmlns="http://schemas.microsoft.com/office/spreadsheetml/2009/9/main" objectType="CheckBox" fmlaLink="J13" lockText="1" noThreeD="1"/>
</file>

<file path=xl/ctrlProps/ctrlProp45.xml><?xml version="1.0" encoding="utf-8"?>
<formControlPr xmlns="http://schemas.microsoft.com/office/spreadsheetml/2009/9/main" objectType="Radio" firstButton="1" lockText="1"/>
</file>

<file path=xl/ctrlProps/ctrlProp46.xml><?xml version="1.0" encoding="utf-8"?>
<formControlPr xmlns="http://schemas.microsoft.com/office/spreadsheetml/2009/9/main" objectType="Radio" checked="Checked"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CheckBox" fmlaLink="A22" lockText="1" noThreeD="1"/>
</file>

<file path=xl/ctrlProps/ctrlProp49.xml><?xml version="1.0" encoding="utf-8"?>
<formControlPr xmlns="http://schemas.microsoft.com/office/spreadsheetml/2009/9/main" objectType="CheckBox" fmlaLink="$A$23" lockText="1" noThreeD="1"/>
</file>

<file path=xl/ctrlProps/ctrlProp5.xml><?xml version="1.0" encoding="utf-8"?>
<formControlPr xmlns="http://schemas.microsoft.com/office/spreadsheetml/2009/9/main" objectType="CheckBox" fmlaLink="$A$23" lockText="1" noThreeD="1"/>
</file>

<file path=xl/ctrlProps/ctrlProp50.xml><?xml version="1.0" encoding="utf-8"?>
<formControlPr xmlns="http://schemas.microsoft.com/office/spreadsheetml/2009/9/main" objectType="CheckBox" fmlaLink="$A$24" lockText="1" noThreeD="1"/>
</file>

<file path=xl/ctrlProps/ctrlProp51.xml><?xml version="1.0" encoding="utf-8"?>
<formControlPr xmlns="http://schemas.microsoft.com/office/spreadsheetml/2009/9/main" objectType="CheckBox" fmlaLink="$A$25" lockText="1" noThreeD="1"/>
</file>

<file path=xl/ctrlProps/ctrlProp52.xml><?xml version="1.0" encoding="utf-8"?>
<formControlPr xmlns="http://schemas.microsoft.com/office/spreadsheetml/2009/9/main" objectType="CheckBox" fmlaLink="$A$26" lockText="1" noThreeD="1"/>
</file>

<file path=xl/ctrlProps/ctrlProp53.xml><?xml version="1.0" encoding="utf-8"?>
<formControlPr xmlns="http://schemas.microsoft.com/office/spreadsheetml/2009/9/main" objectType="CheckBox" fmlaLink="$A$27" lockText="1" noThreeD="1"/>
</file>

<file path=xl/ctrlProps/ctrlProp54.xml><?xml version="1.0" encoding="utf-8"?>
<formControlPr xmlns="http://schemas.microsoft.com/office/spreadsheetml/2009/9/main" objectType="CheckBox" fmlaLink="$A$28" lockText="1" noThreeD="1"/>
</file>

<file path=xl/ctrlProps/ctrlProp55.xml><?xml version="1.0" encoding="utf-8"?>
<formControlPr xmlns="http://schemas.microsoft.com/office/spreadsheetml/2009/9/main" objectType="CheckBox" fmlaLink="$A$29" lockText="1" noThreeD="1"/>
</file>

<file path=xl/ctrlProps/ctrlProp56.xml><?xml version="1.0" encoding="utf-8"?>
<formControlPr xmlns="http://schemas.microsoft.com/office/spreadsheetml/2009/9/main" objectType="CheckBox" fmlaLink="$A$30" lockText="1" noThreeD="1"/>
</file>

<file path=xl/ctrlProps/ctrlProp57.xml><?xml version="1.0" encoding="utf-8"?>
<formControlPr xmlns="http://schemas.microsoft.com/office/spreadsheetml/2009/9/main" objectType="CheckBox" fmlaLink="$A$31" lockText="1" noThreeD="1"/>
</file>

<file path=xl/ctrlProps/ctrlProp58.xml><?xml version="1.0" encoding="utf-8"?>
<formControlPr xmlns="http://schemas.microsoft.com/office/spreadsheetml/2009/9/main" objectType="CheckBox" fmlaLink="$A$32" lockText="1" noThreeD="1"/>
</file>

<file path=xl/ctrlProps/ctrlProp59.xml><?xml version="1.0" encoding="utf-8"?>
<formControlPr xmlns="http://schemas.microsoft.com/office/spreadsheetml/2009/9/main" objectType="CheckBox" fmlaLink="$A$33" lockText="1" noThreeD="1"/>
</file>

<file path=xl/ctrlProps/ctrlProp6.xml><?xml version="1.0" encoding="utf-8"?>
<formControlPr xmlns="http://schemas.microsoft.com/office/spreadsheetml/2009/9/main" objectType="CheckBox" fmlaLink="$A$24" lockText="1" noThreeD="1"/>
</file>

<file path=xl/ctrlProps/ctrlProp60.xml><?xml version="1.0" encoding="utf-8"?>
<formControlPr xmlns="http://schemas.microsoft.com/office/spreadsheetml/2009/9/main" objectType="CheckBox" fmlaLink="$A$34" lockText="1" noThreeD="1"/>
</file>

<file path=xl/ctrlProps/ctrlProp61.xml><?xml version="1.0" encoding="utf-8"?>
<formControlPr xmlns="http://schemas.microsoft.com/office/spreadsheetml/2009/9/main" objectType="CheckBox" fmlaLink="$A$35" lockText="1" noThreeD="1"/>
</file>

<file path=xl/ctrlProps/ctrlProp62.xml><?xml version="1.0" encoding="utf-8"?>
<formControlPr xmlns="http://schemas.microsoft.com/office/spreadsheetml/2009/9/main" objectType="CheckBox" fmlaLink="$A$36" lockText="1" noThreeD="1"/>
</file>

<file path=xl/ctrlProps/ctrlProp63.xml><?xml version="1.0" encoding="utf-8"?>
<formControlPr xmlns="http://schemas.microsoft.com/office/spreadsheetml/2009/9/main" objectType="CheckBox" fmlaLink="$A$37" lockText="1" noThreeD="1"/>
</file>

<file path=xl/ctrlProps/ctrlProp64.xml><?xml version="1.0" encoding="utf-8"?>
<formControlPr xmlns="http://schemas.microsoft.com/office/spreadsheetml/2009/9/main" objectType="CheckBox" fmlaLink="$A$38" lockText="1" noThreeD="1"/>
</file>

<file path=xl/ctrlProps/ctrlProp65.xml><?xml version="1.0" encoding="utf-8"?>
<formControlPr xmlns="http://schemas.microsoft.com/office/spreadsheetml/2009/9/main" objectType="CheckBox" fmlaLink="$A$39" lockText="1" noThreeD="1"/>
</file>

<file path=xl/ctrlProps/ctrlProp66.xml><?xml version="1.0" encoding="utf-8"?>
<formControlPr xmlns="http://schemas.microsoft.com/office/spreadsheetml/2009/9/main" objectType="CheckBox" fmlaLink="$A$40" lockText="1" noThreeD="1"/>
</file>

<file path=xl/ctrlProps/ctrlProp67.xml><?xml version="1.0" encoding="utf-8"?>
<formControlPr xmlns="http://schemas.microsoft.com/office/spreadsheetml/2009/9/main" objectType="CheckBox" fmlaLink="$A$41" lockText="1" noThreeD="1"/>
</file>

<file path=xl/ctrlProps/ctrlProp68.xml><?xml version="1.0" encoding="utf-8"?>
<formControlPr xmlns="http://schemas.microsoft.com/office/spreadsheetml/2009/9/main" objectType="CheckBox" fmlaLink="$A$42" lockText="1" noThreeD="1"/>
</file>

<file path=xl/ctrlProps/ctrlProp69.xml><?xml version="1.0" encoding="utf-8"?>
<formControlPr xmlns="http://schemas.microsoft.com/office/spreadsheetml/2009/9/main" objectType="CheckBox" fmlaLink="$A$43" lockText="1" noThreeD="1"/>
</file>

<file path=xl/ctrlProps/ctrlProp7.xml><?xml version="1.0" encoding="utf-8"?>
<formControlPr xmlns="http://schemas.microsoft.com/office/spreadsheetml/2009/9/main" objectType="CheckBox" fmlaLink="$A$25" lockText="1" noThreeD="1"/>
</file>

<file path=xl/ctrlProps/ctrlProp70.xml><?xml version="1.0" encoding="utf-8"?>
<formControlPr xmlns="http://schemas.microsoft.com/office/spreadsheetml/2009/9/main" objectType="CheckBox" checked="Checked" fmlaLink="G18" lockText="1" noThreeD="1"/>
</file>

<file path=xl/ctrlProps/ctrlProp71.xml><?xml version="1.0" encoding="utf-8"?>
<formControlPr xmlns="http://schemas.microsoft.com/office/spreadsheetml/2009/9/main" objectType="CheckBox" checked="Checked" fmlaLink="J18" lockText="1" noThreeD="1"/>
</file>

<file path=xl/ctrlProps/ctrlProp72.xml><?xml version="1.0" encoding="utf-8"?>
<formControlPr xmlns="http://schemas.microsoft.com/office/spreadsheetml/2009/9/main" objectType="CheckBox" fmlaLink="J19" lockText="1" noThreeD="1"/>
</file>

<file path=xl/ctrlProps/ctrlProp73.xml><?xml version="1.0" encoding="utf-8"?>
<formControlPr xmlns="http://schemas.microsoft.com/office/spreadsheetml/2009/9/main" objectType="CheckBox" fmlaLink="J20" lockText="1" noThreeD="1"/>
</file>

<file path=xl/ctrlProps/ctrlProp74.xml><?xml version="1.0" encoding="utf-8"?>
<formControlPr xmlns="http://schemas.microsoft.com/office/spreadsheetml/2009/9/main" objectType="CheckBox" fmlaLink="G19" lockText="1" noThreeD="1"/>
</file>

<file path=xl/ctrlProps/ctrlProp75.xml><?xml version="1.0" encoding="utf-8"?>
<formControlPr xmlns="http://schemas.microsoft.com/office/spreadsheetml/2009/9/main" objectType="CheckBox" fmlaLink="G20" lockText="1" noThreeD="1"/>
</file>

<file path=xl/ctrlProps/ctrlProp76.xml><?xml version="1.0" encoding="utf-8"?>
<formControlPr xmlns="http://schemas.microsoft.com/office/spreadsheetml/2009/9/main" objectType="CheckBox" fmlaLink="E18" lockText="1" noThreeD="1"/>
</file>

<file path=xl/ctrlProps/ctrlProp77.xml><?xml version="1.0" encoding="utf-8"?>
<formControlPr xmlns="http://schemas.microsoft.com/office/spreadsheetml/2009/9/main" objectType="CheckBox" fmlaLink="E19" lockText="1" noThreeD="1"/>
</file>

<file path=xl/ctrlProps/ctrlProp78.xml><?xml version="1.0" encoding="utf-8"?>
<formControlPr xmlns="http://schemas.microsoft.com/office/spreadsheetml/2009/9/main" objectType="CheckBox" fmlaLink="E20" lockText="1" noThreeD="1"/>
</file>

<file path=xl/ctrlProps/ctrlProp79.xml><?xml version="1.0" encoding="utf-8"?>
<formControlPr xmlns="http://schemas.microsoft.com/office/spreadsheetml/2009/9/main" objectType="CheckBox" fmlaLink="B18" lockText="1" noThreeD="1"/>
</file>

<file path=xl/ctrlProps/ctrlProp8.xml><?xml version="1.0" encoding="utf-8"?>
<formControlPr xmlns="http://schemas.microsoft.com/office/spreadsheetml/2009/9/main" objectType="CheckBox" fmlaLink="$A$26" lockText="1" noThreeD="1"/>
</file>

<file path=xl/ctrlProps/ctrlProp80.xml><?xml version="1.0" encoding="utf-8"?>
<formControlPr xmlns="http://schemas.microsoft.com/office/spreadsheetml/2009/9/main" objectType="CheckBox" fmlaLink="B19" lockText="1" noThreeD="1"/>
</file>

<file path=xl/ctrlProps/ctrlProp81.xml><?xml version="1.0" encoding="utf-8"?>
<formControlPr xmlns="http://schemas.microsoft.com/office/spreadsheetml/2009/9/main" objectType="CheckBox" fmlaLink="B20" lockText="1" noThreeD="1"/>
</file>

<file path=xl/ctrlProps/ctrlProp82.xml><?xml version="1.0" encoding="utf-8"?>
<formControlPr xmlns="http://schemas.microsoft.com/office/spreadsheetml/2009/9/main" objectType="CheckBox" fmlaLink="$A$44" lockText="1" noThreeD="1"/>
</file>

<file path=xl/ctrlProps/ctrlProp83.xml><?xml version="1.0" encoding="utf-8"?>
<formControlPr xmlns="http://schemas.microsoft.com/office/spreadsheetml/2009/9/main" objectType="CheckBox" fmlaLink="J17" lockText="1" noThreeD="1"/>
</file>

<file path=xl/ctrlProps/ctrlProp84.xml><?xml version="1.0" encoding="utf-8"?>
<formControlPr xmlns="http://schemas.microsoft.com/office/spreadsheetml/2009/9/main" objectType="CheckBox" fmlaLink="J16" lockText="1" noThreeD="1"/>
</file>

<file path=xl/ctrlProps/ctrlProp85.xml><?xml version="1.0" encoding="utf-8"?>
<formControlPr xmlns="http://schemas.microsoft.com/office/spreadsheetml/2009/9/main" objectType="CheckBox" fmlaLink="J17" lockText="1" noThreeD="1"/>
</file>

<file path=xl/ctrlProps/ctrlProp86.xml><?xml version="1.0" encoding="utf-8"?>
<formControlPr xmlns="http://schemas.microsoft.com/office/spreadsheetml/2009/9/main" objectType="CheckBox" fmlaLink="J15" lockText="1" noThreeD="1"/>
</file>

<file path=xl/ctrlProps/ctrlProp87.xml><?xml version="1.0" encoding="utf-8"?>
<formControlPr xmlns="http://schemas.microsoft.com/office/spreadsheetml/2009/9/main" objectType="CheckBox" fmlaLink="J14" lockText="1" noThreeD="1"/>
</file>

<file path=xl/ctrlProps/ctrlProp88.xml><?xml version="1.0" encoding="utf-8"?>
<formControlPr xmlns="http://schemas.microsoft.com/office/spreadsheetml/2009/9/main" objectType="CheckBox" fmlaLink="J13" lockText="1" noThreeD="1"/>
</file>

<file path=xl/ctrlProps/ctrlProp9.xml><?xml version="1.0" encoding="utf-8"?>
<formControlPr xmlns="http://schemas.microsoft.com/office/spreadsheetml/2009/9/main" objectType="CheckBox" fmlaLink="$A$2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11</xdr:col>
      <xdr:colOff>0</xdr:colOff>
      <xdr:row>42</xdr:row>
      <xdr:rowOff>38100</xdr:rowOff>
    </xdr:from>
    <xdr:to>
      <xdr:col>11</xdr:col>
      <xdr:colOff>0</xdr:colOff>
      <xdr:row>42</xdr:row>
      <xdr:rowOff>152400</xdr:rowOff>
    </xdr:to>
    <xdr:sp macro="" textlink="">
      <xdr:nvSpPr>
        <xdr:cNvPr id="185675" name="Rectangle 70"/>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676" name="Rectangle 71"/>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677" name="Rectangle 76"/>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678" name="Rectangle 77"/>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679" name="Rectangle 79"/>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680" name="Rectangle 80"/>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681" name="Rectangle 82"/>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682" name="Rectangle 83"/>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683" name="Rectangle 85"/>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684" name="Rectangle 86"/>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685" name="Rectangle 88"/>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686" name="Rectangle 89"/>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0</xdr:col>
      <xdr:colOff>82567</xdr:colOff>
      <xdr:row>0</xdr:row>
      <xdr:rowOff>116417</xdr:rowOff>
    </xdr:from>
    <xdr:to>
      <xdr:col>2</xdr:col>
      <xdr:colOff>275183</xdr:colOff>
      <xdr:row>4</xdr:row>
      <xdr:rowOff>130884</xdr:rowOff>
    </xdr:to>
    <xdr:pic>
      <xdr:nvPicPr>
        <xdr:cNvPr id="185687" name="Picture 116"/>
        <xdr:cNvPicPr>
          <a:picLocks noChangeAspect="1" noChangeArrowheads="1"/>
        </xdr:cNvPicPr>
      </xdr:nvPicPr>
      <xdr:blipFill>
        <a:blip xmlns:r="http://schemas.openxmlformats.org/officeDocument/2006/relationships" r:embed="rId1" cstate="print"/>
        <a:srcRect/>
        <a:stretch>
          <a:fillRect/>
        </a:stretch>
      </xdr:blipFill>
      <xdr:spPr bwMode="auto">
        <a:xfrm>
          <a:off x="82567" y="116417"/>
          <a:ext cx="1166283" cy="861134"/>
        </a:xfrm>
        <a:prstGeom prst="rect">
          <a:avLst/>
        </a:prstGeom>
        <a:noFill/>
        <a:ln w="9525">
          <a:noFill/>
          <a:miter lim="800000"/>
          <a:headEnd/>
          <a:tailEnd/>
        </a:ln>
      </xdr:spPr>
    </xdr:pic>
    <xdr:clientData/>
  </xdr:twoCellAnchor>
  <xdr:twoCellAnchor>
    <xdr:from>
      <xdr:col>11</xdr:col>
      <xdr:colOff>0</xdr:colOff>
      <xdr:row>42</xdr:row>
      <xdr:rowOff>38100</xdr:rowOff>
    </xdr:from>
    <xdr:to>
      <xdr:col>11</xdr:col>
      <xdr:colOff>0</xdr:colOff>
      <xdr:row>42</xdr:row>
      <xdr:rowOff>152400</xdr:rowOff>
    </xdr:to>
    <xdr:sp macro="" textlink="">
      <xdr:nvSpPr>
        <xdr:cNvPr id="185688" name="Rectangle 117"/>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689" name="Rectangle 118"/>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690" name="Rectangle 121"/>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691" name="Rectangle 122"/>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692" name="Rectangle 123"/>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693" name="Rectangle 124"/>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694" name="Rectangle 125"/>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695" name="Rectangle 126"/>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696" name="Rectangle 127"/>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697" name="Rectangle 128"/>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698" name="Rectangle 129"/>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699" name="Rectangle 130"/>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00" name="Rectangle 131"/>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01" name="Rectangle 132"/>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02" name="Rectangle 135"/>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03" name="Rectangle 136"/>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04" name="Rectangle 137"/>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05" name="Rectangle 138"/>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06" name="Rectangle 139"/>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07" name="Rectangle 140"/>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08" name="Rectangle 141"/>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09" name="Rectangle 142"/>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10" name="Rectangle 143"/>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11" name="Rectangle 144"/>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12" name="Rectangle 145"/>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13" name="Rectangle 146"/>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14" name="Rectangle 149"/>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15" name="Rectangle 150"/>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16" name="Rectangle 151"/>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17" name="Rectangle 152"/>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18" name="Rectangle 153"/>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19" name="Rectangle 154"/>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20" name="Rectangle 155"/>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21" name="Rectangle 156"/>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22" name="Rectangle 157"/>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23" name="Rectangle 158"/>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24" name="Rectangle 159"/>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25" name="Rectangle 160"/>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26" name="Rectangle 163"/>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27" name="Rectangle 164"/>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28" name="Rectangle 165"/>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29" name="Rectangle 166"/>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30" name="Rectangle 167"/>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31" name="Rectangle 168"/>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32" name="Rectangle 169"/>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33" name="Rectangle 170"/>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34" name="Rectangle 171"/>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35" name="Rectangle 172"/>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36" name="Rectangle 174"/>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37" name="Rectangle 175"/>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38" name="Rectangle 178"/>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39" name="Rectangle 179"/>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40" name="Rectangle 180"/>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41" name="Rectangle 181"/>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42" name="Rectangle 182"/>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43" name="Rectangle 183"/>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44" name="Rectangle 184"/>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45" name="Rectangle 185"/>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46" name="Rectangle 186"/>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47" name="Rectangle 187"/>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48" name="Rectangle 188"/>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49" name="Rectangle 189"/>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50" name="Rectangle 192"/>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51" name="Rectangle 193"/>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52" name="Rectangle 194"/>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53" name="Rectangle 195"/>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54" name="Rectangle 196"/>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55" name="Rectangle 197"/>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56" name="Rectangle 198"/>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57" name="Rectangle 199"/>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58" name="Rectangle 200"/>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59" name="Rectangle 201"/>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60" name="Rectangle 202"/>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61" name="Rectangle 203"/>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62" name="Rectangle 206"/>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63" name="Rectangle 207"/>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64" name="Rectangle 208"/>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65" name="Rectangle 209"/>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66" name="Rectangle 210"/>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67" name="Rectangle 211"/>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68" name="Rectangle 212"/>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69" name="Rectangle 213"/>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70" name="Rectangle 214"/>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71" name="Rectangle 215"/>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72" name="Rectangle 216"/>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73" name="Rectangle 217"/>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85774" name="Rectangle 218"/>
        <xdr:cNvSpPr>
          <a:spLocks noChangeArrowheads="1"/>
        </xdr:cNvSpPr>
      </xdr:nvSpPr>
      <xdr:spPr bwMode="auto">
        <a:xfrm>
          <a:off x="6353175" y="10601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85775" name="Rectangle 219"/>
        <xdr:cNvSpPr>
          <a:spLocks noChangeArrowheads="1"/>
        </xdr:cNvSpPr>
      </xdr:nvSpPr>
      <xdr:spPr bwMode="auto">
        <a:xfrm>
          <a:off x="6353175" y="10601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76" name="Rectangle 220"/>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77" name="Rectangle 221"/>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778" name="Rectangle 222"/>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779" name="Rectangle 223"/>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780" name="Rectangle 224"/>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781" name="Rectangle 225"/>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782" name="Rectangle 226"/>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783" name="Rectangle 227"/>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784" name="Rectangle 228"/>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785" name="Rectangle 229"/>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86" name="Rectangle 233"/>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87" name="Rectangle 234"/>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85788" name="Rectangle 235"/>
        <xdr:cNvSpPr>
          <a:spLocks noChangeArrowheads="1"/>
        </xdr:cNvSpPr>
      </xdr:nvSpPr>
      <xdr:spPr bwMode="auto">
        <a:xfrm>
          <a:off x="6353175" y="10601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85789" name="Rectangle 236"/>
        <xdr:cNvSpPr>
          <a:spLocks noChangeArrowheads="1"/>
        </xdr:cNvSpPr>
      </xdr:nvSpPr>
      <xdr:spPr bwMode="auto">
        <a:xfrm>
          <a:off x="6353175" y="10601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90" name="Rectangle 237"/>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91" name="Rectangle 238"/>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792" name="Rectangle 239"/>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793" name="Rectangle 240"/>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794" name="Rectangle 241"/>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795" name="Rectangle 242"/>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796" name="Rectangle 243"/>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797" name="Rectangle 244"/>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798" name="Rectangle 245"/>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799" name="Rectangle 246"/>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00" name="Rectangle 247"/>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01" name="Rectangle 248"/>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85802" name="Rectangle 249"/>
        <xdr:cNvSpPr>
          <a:spLocks noChangeArrowheads="1"/>
        </xdr:cNvSpPr>
      </xdr:nvSpPr>
      <xdr:spPr bwMode="auto">
        <a:xfrm>
          <a:off x="6353175" y="10601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85803" name="Rectangle 250"/>
        <xdr:cNvSpPr>
          <a:spLocks noChangeArrowheads="1"/>
        </xdr:cNvSpPr>
      </xdr:nvSpPr>
      <xdr:spPr bwMode="auto">
        <a:xfrm>
          <a:off x="6353175" y="10601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04" name="Rectangle 251"/>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05" name="Rectangle 252"/>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06" name="Rectangle 253"/>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07" name="Rectangle 254"/>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08" name="Rectangle 255"/>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09" name="Rectangle 256"/>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10" name="Rectangle 257"/>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11" name="Rectangle 258"/>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12" name="Rectangle 259"/>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13" name="Rectangle 260"/>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14" name="Rectangle 261"/>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15" name="Rectangle 262"/>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85816" name="Rectangle 263"/>
        <xdr:cNvSpPr>
          <a:spLocks noChangeArrowheads="1"/>
        </xdr:cNvSpPr>
      </xdr:nvSpPr>
      <xdr:spPr bwMode="auto">
        <a:xfrm>
          <a:off x="6353175" y="10601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85817" name="Rectangle 264"/>
        <xdr:cNvSpPr>
          <a:spLocks noChangeArrowheads="1"/>
        </xdr:cNvSpPr>
      </xdr:nvSpPr>
      <xdr:spPr bwMode="auto">
        <a:xfrm>
          <a:off x="6353175" y="10601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18" name="Rectangle 265"/>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19" name="Rectangle 266"/>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20" name="Rectangle 267"/>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21" name="Rectangle 268"/>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22" name="Rectangle 269"/>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23" name="Rectangle 270"/>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24" name="Rectangle 271"/>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25" name="Rectangle 272"/>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26" name="Rectangle 273"/>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27" name="Rectangle 274"/>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28" name="Rectangle 275"/>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29" name="Rectangle 276"/>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85830" name="Rectangle 277"/>
        <xdr:cNvSpPr>
          <a:spLocks noChangeArrowheads="1"/>
        </xdr:cNvSpPr>
      </xdr:nvSpPr>
      <xdr:spPr bwMode="auto">
        <a:xfrm>
          <a:off x="6353175" y="10601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85831" name="Rectangle 278"/>
        <xdr:cNvSpPr>
          <a:spLocks noChangeArrowheads="1"/>
        </xdr:cNvSpPr>
      </xdr:nvSpPr>
      <xdr:spPr bwMode="auto">
        <a:xfrm>
          <a:off x="6353175" y="10601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32" name="Rectangle 279"/>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33" name="Rectangle 280"/>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34" name="Rectangle 281"/>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35" name="Rectangle 282"/>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36" name="Rectangle 283"/>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37" name="Rectangle 284"/>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38" name="Rectangle 285"/>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39" name="Rectangle 286"/>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40" name="Rectangle 287"/>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41" name="Rectangle 288"/>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42" name="Rectangle 32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43" name="Rectangle 33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44" name="Rectangle 33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45" name="Rectangle 332"/>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46" name="Rectangle 333"/>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47" name="Rectangle 33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48" name="Rectangle 335"/>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49" name="Rectangle 336"/>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50" name="Rectangle 337"/>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51" name="Rectangle 338"/>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52" name="Rectangle 33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53" name="Rectangle 34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54" name="Rectangle 34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55" name="Rectangle 342"/>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56" name="Rectangle 343"/>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57" name="Rectangle 34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58" name="Rectangle 1196"/>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59" name="Rectangle 1197"/>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60" name="Rectangle 1198"/>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61" name="Rectangle 1199"/>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62" name="Rectangle 1202"/>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63" name="Rectangle 1203"/>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64" name="Rectangle 1204"/>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65" name="Rectangle 1205"/>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66" name="Rectangle 1208"/>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67" name="Rectangle 1209"/>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68" name="Rectangle 1210"/>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69" name="Rectangle 1211"/>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70" name="Rectangle 1214"/>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71" name="Rectangle 1215"/>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72" name="Rectangle 1216"/>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73" name="Rectangle 1217"/>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74" name="Rectangle 1220"/>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75" name="Rectangle 1221"/>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76" name="Rectangle 1222"/>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77" name="Rectangle 1223"/>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878" name="Rectangle 1224"/>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879" name="Rectangle 1225"/>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880" name="Rectangle 1230"/>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881" name="Rectangle 1231"/>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882" name="Rectangle 1236"/>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883" name="Rectangle 1237"/>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884" name="Rectangle 1242"/>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885" name="Rectangle 1243"/>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886" name="Rectangle 1248"/>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887" name="Rectangle 1249"/>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88" name="Rectangle 1284"/>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89" name="Rectangle 1285"/>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90" name="Rectangle 1290"/>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91" name="Rectangle 1291"/>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92" name="Rectangle 129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93" name="Rectangle 129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94" name="Rectangle 1302"/>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95" name="Rectangle 1303"/>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96" name="Rectangle 1308"/>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97" name="Rectangle 1309"/>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98" name="Rectangle 1454"/>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99" name="Rectangle 1455"/>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00" name="Rectangle 145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01" name="Rectangle 145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02" name="Rectangle 1458"/>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03" name="Rectangle 1459"/>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04" name="Rectangle 1460"/>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05" name="Rectangle 1461"/>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06" name="Rectangle 1462"/>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07" name="Rectangle 1463"/>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08" name="Rectangle 168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09" name="Rectangle 168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10" name="Rectangle 1688"/>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11" name="Rectangle 1689"/>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12" name="Rectangle 1690"/>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13" name="Rectangle 1691"/>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14" name="Rectangle 1692"/>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15" name="Rectangle 1693"/>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16" name="Rectangle 1694"/>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17" name="Rectangle 1695"/>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18" name="Rectangle 169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19" name="Rectangle 169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20" name="Rectangle 1698"/>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21" name="Rectangle 1699"/>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22" name="Rectangle 1700"/>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23" name="Rectangle 1701"/>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24" name="Rectangle 176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25" name="Rectangle 176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26" name="Rectangle 1768"/>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27" name="Rectangle 1769"/>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28" name="Rectangle 1770"/>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29" name="Rectangle 1771"/>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30" name="Rectangle 1772"/>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31" name="Rectangle 1773"/>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32" name="Rectangle 1774"/>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33" name="Rectangle 1775"/>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34" name="Rectangle 177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35" name="Rectangle 177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36" name="Rectangle 1778"/>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37" name="Rectangle 1779"/>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38" name="Rectangle 1780"/>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39" name="Rectangle 1781"/>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40" name="Rectangle 1868"/>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41" name="Rectangle 1869"/>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42" name="Rectangle 1870"/>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43" name="Rectangle 1871"/>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44" name="Rectangle 1872"/>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45" name="Rectangle 1873"/>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46" name="Rectangle 1874"/>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47" name="Rectangle 1875"/>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48" name="Rectangle 1876"/>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49" name="Rectangle 1877"/>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50" name="Rectangle 1878"/>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51" name="Rectangle 1879"/>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52" name="Rectangle 1880"/>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53" name="Rectangle 1881"/>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54" name="Rectangle 1882"/>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55" name="Rectangle 1883"/>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56" name="Rectangle 1884"/>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57" name="Rectangle 1885"/>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58" name="Rectangle 1886"/>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59" name="Rectangle 1887"/>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60" name="Rectangle 1888"/>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61" name="Rectangle 1889"/>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62" name="Rectangle 1890"/>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63" name="Rectangle 1891"/>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64" name="Rectangle 1892"/>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65" name="Rectangle 1893"/>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66" name="Rectangle 1894"/>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67" name="Rectangle 1895"/>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68" name="Rectangle 1896"/>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69" name="Rectangle 1897"/>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970" name="Rectangle 1898"/>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971" name="Rectangle 1899"/>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72" name="Rectangle 1900"/>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73" name="Rectangle 1901"/>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74" name="Rectangle 1902"/>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75" name="Rectangle 1903"/>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976" name="Rectangle 1904"/>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977" name="Rectangle 1905"/>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78" name="Rectangle 1906"/>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79" name="Rectangle 1907"/>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80" name="Rectangle 1908"/>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81" name="Rectangle 1909"/>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982" name="Rectangle 1910"/>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983" name="Rectangle 1911"/>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84" name="Rectangle 1912"/>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85" name="Rectangle 1913"/>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86" name="Rectangle 1914"/>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87" name="Rectangle 1915"/>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988" name="Rectangle 1916"/>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989" name="Rectangle 1917"/>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90" name="Rectangle 1918"/>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91" name="Rectangle 1919"/>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92" name="Rectangle 1920"/>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93" name="Rectangle 1921"/>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994" name="Rectangle 1922"/>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995" name="Rectangle 1923"/>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96" name="Rectangle 1924"/>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97" name="Rectangle 1925"/>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98" name="Rectangle 1926"/>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99" name="Rectangle 1927"/>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00" name="Rectangle 1958"/>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01" name="Rectangle 1959"/>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02" name="Rectangle 1964"/>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03" name="Rectangle 1965"/>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04" name="Rectangle 1970"/>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05" name="Rectangle 1971"/>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06" name="Rectangle 197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07" name="Rectangle 197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08" name="Rectangle 1982"/>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09" name="Rectangle 1983"/>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10" name="Rectangle 1988"/>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11" name="Rectangle 1989"/>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12" name="Rectangle 1990"/>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13" name="Rectangle 1991"/>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14" name="Rectangle 1992"/>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15" name="Rectangle 1993"/>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16" name="Rectangle 1994"/>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17" name="Rectangle 1995"/>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18" name="Rectangle 199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19" name="Rectangle 199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20" name="Rectangle 2022"/>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21" name="Rectangle 2023"/>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22" name="Rectangle 2024"/>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23" name="Rectangle 2025"/>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24" name="Rectangle 202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25" name="Rectangle 202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26" name="Rectangle 2028"/>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27" name="Rectangle 2029"/>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28" name="Rectangle 2030"/>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29" name="Rectangle 2031"/>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30" name="Rectangle 2032"/>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31" name="Rectangle 2033"/>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32" name="Rectangle 2034"/>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33" name="Rectangle 2035"/>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34" name="Rectangle 203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35" name="Rectangle 203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36" name="Rectangle 208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37" name="Rectangle 208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38" name="Rectangle 2088"/>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39" name="Rectangle 2089"/>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40" name="Rectangle 2090"/>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41" name="Rectangle 2091"/>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42" name="Rectangle 2092"/>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43" name="Rectangle 2093"/>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44" name="Rectangle 2094"/>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45" name="Rectangle 2095"/>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46" name="Rectangle 209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47" name="Rectangle 209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48" name="Rectangle 2098"/>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49" name="Rectangle 2099"/>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50" name="Rectangle 2100"/>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51" name="Rectangle 2101"/>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52" name="Rectangle 2372"/>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53" name="Rectangle 2373"/>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54" name="Rectangle 2374"/>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55" name="Rectangle 2375"/>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56" name="Rectangle 2376"/>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57" name="Rectangle 2377"/>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58" name="Rectangle 2378"/>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59" name="Rectangle 2379"/>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60" name="Rectangle 2380"/>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61" name="Rectangle 2381"/>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62" name="Rectangle 2382"/>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63" name="Rectangle 2383"/>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64" name="Rectangle 2384"/>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65" name="Rectangle 2385"/>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66" name="Rectangle 2386"/>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67" name="Rectangle 2387"/>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68" name="Rectangle 2388"/>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69" name="Rectangle 2389"/>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70" name="Rectangle 2390"/>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71" name="Rectangle 2391"/>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72" name="Rectangle 2392"/>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73" name="Rectangle 2393"/>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74" name="Rectangle 2394"/>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75" name="Rectangle 2395"/>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76" name="Rectangle 2396"/>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77" name="Rectangle 2397"/>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78" name="Rectangle 2398"/>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79" name="Rectangle 2399"/>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80" name="Rectangle 2400"/>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81" name="Rectangle 2401"/>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82" name="Rectangle 2402"/>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83" name="Rectangle 2403"/>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84" name="Rectangle 2404"/>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85" name="Rectangle 2405"/>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86" name="Rectangle 2406"/>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87" name="Rectangle 2407"/>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88" name="Rectangle 2408"/>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89" name="Rectangle 2409"/>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90" name="Rectangle 2410"/>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91" name="Rectangle 2411"/>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92" name="Rectangle 2412"/>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93" name="Rectangle 2413"/>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94" name="Rectangle 2414"/>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95" name="Rectangle 2415"/>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96" name="Rectangle 2416"/>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97" name="Rectangle 2417"/>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98" name="Rectangle 2418"/>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99" name="Rectangle 2419"/>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100" name="Rectangle 2420"/>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101" name="Rectangle 2421"/>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02" name="Rectangle 114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03" name="Rectangle 1145"/>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04" name="Rectangle 115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05" name="Rectangle 115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06" name="Rectangle 1156"/>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07" name="Rectangle 1157"/>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08" name="Rectangle 1162"/>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09" name="Rectangle 1163"/>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10" name="Rectangle 1168"/>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11" name="Rectangle 116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12" name="Rectangle 1256"/>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13" name="Rectangle 1257"/>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14" name="Rectangle 1258"/>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15" name="Rectangle 125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16" name="Rectangle 1262"/>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17" name="Rectangle 1263"/>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18" name="Rectangle 126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19" name="Rectangle 1265"/>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20" name="Rectangle 1268"/>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21" name="Rectangle 126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22" name="Rectangle 127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23" name="Rectangle 127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24" name="Rectangle 127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25" name="Rectangle 1275"/>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26" name="Rectangle 1276"/>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27" name="Rectangle 1277"/>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28" name="Rectangle 128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29" name="Rectangle 128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30" name="Rectangle 1282"/>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31" name="Rectangle 1283"/>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32" name="Rectangle 180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33" name="Rectangle 180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34" name="Rectangle 181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35" name="Rectangle 181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36" name="Rectangle 1812"/>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37" name="Rectangle 1813"/>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38" name="Rectangle 181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39" name="Rectangle 181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40" name="Rectangle 1816"/>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41" name="Rectangle 1817"/>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42" name="Rectangle 1818"/>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43" name="Rectangle 181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44" name="Rectangle 182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45" name="Rectangle 182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46" name="Rectangle 1822"/>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47" name="Rectangle 1823"/>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48" name="Rectangle 182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49" name="Rectangle 1825"/>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50" name="Rectangle 182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51" name="Rectangle 182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52" name="Rectangle 1828"/>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53" name="Rectangle 182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54" name="Rectangle 183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55" name="Rectangle 183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56" name="Rectangle 183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57" name="Rectangle 183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58" name="Rectangle 183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59" name="Rectangle 1835"/>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60" name="Rectangle 1836"/>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61" name="Rectangle 1837"/>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62" name="Rectangle 183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63" name="Rectangle 183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64" name="Rectangle 184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65" name="Rectangle 184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66" name="Rectangle 184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67" name="Rectangle 184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68" name="Rectangle 184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69" name="Rectangle 184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70" name="Rectangle 184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71" name="Rectangle 184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72" name="Rectangle 184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73" name="Rectangle 184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74" name="Rectangle 185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75" name="Rectangle 185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76" name="Rectangle 185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77" name="Rectangle 185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78" name="Rectangle 185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79" name="Rectangle 185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80" name="Rectangle 185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81" name="Rectangle 185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82" name="Rectangle 185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83" name="Rectangle 185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84" name="Rectangle 186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85" name="Rectangle 186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86" name="Rectangle 186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87" name="Rectangle 186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88" name="Rectangle 186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89" name="Rectangle 186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90" name="Rectangle 186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91" name="Rectangle 186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92" name="Rectangle 193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93" name="Rectangle 193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94" name="Rectangle 193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95" name="Rectangle 193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96" name="Rectangle 193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97" name="Rectangle 193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98" name="Rectangle 193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99" name="Rectangle 193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00" name="Rectangle 194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01" name="Rectangle 194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02" name="Rectangle 194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03" name="Rectangle 194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04" name="Rectangle 194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05" name="Rectangle 194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06" name="Rectangle 195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07" name="Rectangle 195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08" name="Rectangle 195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09" name="Rectangle 195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10" name="Rectangle 195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11" name="Rectangle 195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12" name="Rectangle 1086"/>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13" name="Rectangle 1087"/>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14" name="Rectangle 1088"/>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15" name="Rectangle 108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16" name="Rectangle 1092"/>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17" name="Rectangle 1093"/>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18" name="Rectangle 109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19" name="Rectangle 1095"/>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20" name="Rectangle 1098"/>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21" name="Rectangle 109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22" name="Rectangle 110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23" name="Rectangle 110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24" name="Rectangle 110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25" name="Rectangle 1105"/>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26" name="Rectangle 1106"/>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27" name="Rectangle 1107"/>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28" name="Rectangle 111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29" name="Rectangle 111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30" name="Rectangle 1112"/>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31" name="Rectangle 1113"/>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32" name="Rectangle 180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33" name="Rectangle 180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34" name="Rectangle 181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35" name="Rectangle 181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36" name="Rectangle 182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37" name="Rectangle 182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38" name="Rectangle 182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39" name="Rectangle 182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40" name="Rectangle 183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41" name="Rectangle 183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42" name="Rectangle 183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43" name="Rectangle 183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44" name="Rectangle 184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45" name="Rectangle 184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46" name="Rectangle 184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47" name="Rectangle 184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48" name="Rectangle 184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49" name="Rectangle 184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50" name="Rectangle 184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51" name="Rectangle 184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52" name="Rectangle 184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53" name="Rectangle 184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54" name="Rectangle 185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55" name="Rectangle 185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56" name="Rectangle 185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57" name="Rectangle 185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58" name="Rectangle 185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59" name="Rectangle 185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60" name="Rectangle 185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61" name="Rectangle 185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62" name="Rectangle 185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63" name="Rectangle 185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64" name="Rectangle 186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65" name="Rectangle 186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66" name="Rectangle 186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67" name="Rectangle 186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68" name="Rectangle 186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69" name="Rectangle 186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70" name="Rectangle 186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71" name="Rectangle 186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72" name="Rectangle 193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73" name="Rectangle 193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74" name="Rectangle 193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75" name="Rectangle 193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76" name="Rectangle 193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77" name="Rectangle 193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78" name="Rectangle 193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79" name="Rectangle 193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80" name="Rectangle 194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81" name="Rectangle 194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82" name="Rectangle 194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83" name="Rectangle 194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84" name="Rectangle 194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85" name="Rectangle 194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86" name="Rectangle 195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87" name="Rectangle 195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88" name="Rectangle 195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89" name="Rectangle 195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90" name="Rectangle 195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91" name="Rectangle 195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92" name="Rectangle 1998"/>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93" name="Rectangle 199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94" name="Rectangle 200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95" name="Rectangle 2005"/>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96" name="Rectangle 201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97" name="Rectangle 201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98" name="Rectangle 2016"/>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99" name="Rectangle 2017"/>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00" name="Rectangle 2038"/>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01" name="Rectangle 203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02" name="Rectangle 204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03" name="Rectangle 2045"/>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04" name="Rectangle 205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05" name="Rectangle 205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06" name="Rectangle 2056"/>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07" name="Rectangle 2057"/>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08" name="Rectangle 2062"/>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09" name="Rectangle 2063"/>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10" name="Rectangle 2068"/>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11" name="Rectangle 206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12" name="Rectangle 207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13" name="Rectangle 2075"/>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14" name="Rectangle 208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15" name="Rectangle 208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16" name="Rectangle 1870"/>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17" name="Rectangle 1871"/>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18" name="Rectangle 1872"/>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19" name="Rectangle 1873"/>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20" name="Rectangle 1876"/>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21" name="Rectangle 1877"/>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22" name="Rectangle 1878"/>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23" name="Rectangle 1879"/>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24" name="Rectangle 1882"/>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25" name="Rectangle 1883"/>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26" name="Rectangle 1884"/>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27" name="Rectangle 1885"/>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28" name="Rectangle 1888"/>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29" name="Rectangle 1889"/>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30" name="Rectangle 1890"/>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31" name="Rectangle 1891"/>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32" name="Rectangle 1894"/>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33" name="Rectangle 1895"/>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34" name="Rectangle 1896"/>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35" name="Rectangle 1897"/>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58</xdr:row>
          <xdr:rowOff>114300</xdr:rowOff>
        </xdr:from>
        <xdr:to>
          <xdr:col>0</xdr:col>
          <xdr:colOff>314325</xdr:colOff>
          <xdr:row>59</xdr:row>
          <xdr:rowOff>133350</xdr:rowOff>
        </xdr:to>
        <xdr:sp macro="" textlink="">
          <xdr:nvSpPr>
            <xdr:cNvPr id="1254" name="pd1"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59</xdr:row>
          <xdr:rowOff>104775</xdr:rowOff>
        </xdr:from>
        <xdr:to>
          <xdr:col>0</xdr:col>
          <xdr:colOff>295275</xdr:colOff>
          <xdr:row>60</xdr:row>
          <xdr:rowOff>114300</xdr:rowOff>
        </xdr:to>
        <xdr:sp macro="" textlink="">
          <xdr:nvSpPr>
            <xdr:cNvPr id="1255" name="pd3"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85725</xdr:rowOff>
        </xdr:from>
        <xdr:to>
          <xdr:col>0</xdr:col>
          <xdr:colOff>295275</xdr:colOff>
          <xdr:row>61</xdr:row>
          <xdr:rowOff>114300</xdr:rowOff>
        </xdr:to>
        <xdr:sp macro="" textlink="">
          <xdr:nvSpPr>
            <xdr:cNvPr id="1256" name="pd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21</xdr:row>
          <xdr:rowOff>28575</xdr:rowOff>
        </xdr:from>
        <xdr:to>
          <xdr:col>0</xdr:col>
          <xdr:colOff>514350</xdr:colOff>
          <xdr:row>21</xdr:row>
          <xdr:rowOff>257175</xdr:rowOff>
        </xdr:to>
        <xdr:sp macro="" textlink="">
          <xdr:nvSpPr>
            <xdr:cNvPr id="170450" name="Check Box 29138" hidden="1">
              <a:extLst>
                <a:ext uri="{63B3BB69-23CF-44E3-9099-C40C66FF867C}">
                  <a14:compatExt spid="_x0000_s170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22</xdr:row>
          <xdr:rowOff>19050</xdr:rowOff>
        </xdr:from>
        <xdr:to>
          <xdr:col>0</xdr:col>
          <xdr:colOff>514350</xdr:colOff>
          <xdr:row>22</xdr:row>
          <xdr:rowOff>247650</xdr:rowOff>
        </xdr:to>
        <xdr:sp macro="" textlink="">
          <xdr:nvSpPr>
            <xdr:cNvPr id="170451" name="Check Box 29139" hidden="1">
              <a:extLst>
                <a:ext uri="{63B3BB69-23CF-44E3-9099-C40C66FF867C}">
                  <a14:compatExt spid="_x0000_s170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23</xdr:row>
          <xdr:rowOff>19050</xdr:rowOff>
        </xdr:from>
        <xdr:to>
          <xdr:col>0</xdr:col>
          <xdr:colOff>514350</xdr:colOff>
          <xdr:row>23</xdr:row>
          <xdr:rowOff>247650</xdr:rowOff>
        </xdr:to>
        <xdr:sp macro="" textlink="">
          <xdr:nvSpPr>
            <xdr:cNvPr id="171113" name="Check Box 29801" hidden="1">
              <a:extLst>
                <a:ext uri="{63B3BB69-23CF-44E3-9099-C40C66FF867C}">
                  <a14:compatExt spid="_x0000_s17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24</xdr:row>
          <xdr:rowOff>9525</xdr:rowOff>
        </xdr:from>
        <xdr:to>
          <xdr:col>0</xdr:col>
          <xdr:colOff>514350</xdr:colOff>
          <xdr:row>24</xdr:row>
          <xdr:rowOff>238125</xdr:rowOff>
        </xdr:to>
        <xdr:sp macro="" textlink="">
          <xdr:nvSpPr>
            <xdr:cNvPr id="171114" name="Check Box 29802" hidden="1">
              <a:extLst>
                <a:ext uri="{63B3BB69-23CF-44E3-9099-C40C66FF867C}">
                  <a14:compatExt spid="_x0000_s17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25</xdr:row>
          <xdr:rowOff>9525</xdr:rowOff>
        </xdr:from>
        <xdr:to>
          <xdr:col>0</xdr:col>
          <xdr:colOff>514350</xdr:colOff>
          <xdr:row>25</xdr:row>
          <xdr:rowOff>238125</xdr:rowOff>
        </xdr:to>
        <xdr:sp macro="" textlink="">
          <xdr:nvSpPr>
            <xdr:cNvPr id="171115" name="Check Box 29803" hidden="1">
              <a:extLst>
                <a:ext uri="{63B3BB69-23CF-44E3-9099-C40C66FF867C}">
                  <a14:compatExt spid="_x0000_s17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xdr:row>
          <xdr:rowOff>0</xdr:rowOff>
        </xdr:from>
        <xdr:to>
          <xdr:col>0</xdr:col>
          <xdr:colOff>514350</xdr:colOff>
          <xdr:row>26</xdr:row>
          <xdr:rowOff>228600</xdr:rowOff>
        </xdr:to>
        <xdr:sp macro="" textlink="">
          <xdr:nvSpPr>
            <xdr:cNvPr id="171116" name="Check Box 29804" hidden="1">
              <a:extLst>
                <a:ext uri="{63B3BB69-23CF-44E3-9099-C40C66FF867C}">
                  <a14:compatExt spid="_x0000_s17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27</xdr:row>
          <xdr:rowOff>0</xdr:rowOff>
        </xdr:from>
        <xdr:to>
          <xdr:col>0</xdr:col>
          <xdr:colOff>514350</xdr:colOff>
          <xdr:row>27</xdr:row>
          <xdr:rowOff>228600</xdr:rowOff>
        </xdr:to>
        <xdr:sp macro="" textlink="">
          <xdr:nvSpPr>
            <xdr:cNvPr id="171117" name="Check Box 29805" hidden="1">
              <a:extLst>
                <a:ext uri="{63B3BB69-23CF-44E3-9099-C40C66FF867C}">
                  <a14:compatExt spid="_x0000_s17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27</xdr:row>
          <xdr:rowOff>257175</xdr:rowOff>
        </xdr:from>
        <xdr:to>
          <xdr:col>0</xdr:col>
          <xdr:colOff>514350</xdr:colOff>
          <xdr:row>28</xdr:row>
          <xdr:rowOff>219075</xdr:rowOff>
        </xdr:to>
        <xdr:sp macro="" textlink="">
          <xdr:nvSpPr>
            <xdr:cNvPr id="171118" name="Check Box 29806" hidden="1">
              <a:extLst>
                <a:ext uri="{63B3BB69-23CF-44E3-9099-C40C66FF867C}">
                  <a14:compatExt spid="_x0000_s17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28</xdr:row>
          <xdr:rowOff>257175</xdr:rowOff>
        </xdr:from>
        <xdr:to>
          <xdr:col>0</xdr:col>
          <xdr:colOff>514350</xdr:colOff>
          <xdr:row>29</xdr:row>
          <xdr:rowOff>219075</xdr:rowOff>
        </xdr:to>
        <xdr:sp macro="" textlink="">
          <xdr:nvSpPr>
            <xdr:cNvPr id="171119" name="Check Box 29807" hidden="1">
              <a:extLst>
                <a:ext uri="{63B3BB69-23CF-44E3-9099-C40C66FF867C}">
                  <a14:compatExt spid="_x0000_s17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29</xdr:row>
          <xdr:rowOff>247650</xdr:rowOff>
        </xdr:from>
        <xdr:to>
          <xdr:col>0</xdr:col>
          <xdr:colOff>514350</xdr:colOff>
          <xdr:row>30</xdr:row>
          <xdr:rowOff>209550</xdr:rowOff>
        </xdr:to>
        <xdr:sp macro="" textlink="">
          <xdr:nvSpPr>
            <xdr:cNvPr id="171120" name="Check Box 29808" hidden="1">
              <a:extLst>
                <a:ext uri="{63B3BB69-23CF-44E3-9099-C40C66FF867C}">
                  <a14:compatExt spid="_x0000_s17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30</xdr:row>
          <xdr:rowOff>247650</xdr:rowOff>
        </xdr:from>
        <xdr:to>
          <xdr:col>0</xdr:col>
          <xdr:colOff>514350</xdr:colOff>
          <xdr:row>31</xdr:row>
          <xdr:rowOff>209550</xdr:rowOff>
        </xdr:to>
        <xdr:sp macro="" textlink="">
          <xdr:nvSpPr>
            <xdr:cNvPr id="171121" name="Check Box 29809" hidden="1">
              <a:extLst>
                <a:ext uri="{63B3BB69-23CF-44E3-9099-C40C66FF867C}">
                  <a14:compatExt spid="_x0000_s17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32</xdr:row>
          <xdr:rowOff>0</xdr:rowOff>
        </xdr:from>
        <xdr:to>
          <xdr:col>0</xdr:col>
          <xdr:colOff>514350</xdr:colOff>
          <xdr:row>32</xdr:row>
          <xdr:rowOff>228600</xdr:rowOff>
        </xdr:to>
        <xdr:sp macro="" textlink="">
          <xdr:nvSpPr>
            <xdr:cNvPr id="171122" name="Check Box 29810" hidden="1">
              <a:extLst>
                <a:ext uri="{63B3BB69-23CF-44E3-9099-C40C66FF867C}">
                  <a14:compatExt spid="_x0000_s17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32</xdr:row>
          <xdr:rowOff>257175</xdr:rowOff>
        </xdr:from>
        <xdr:to>
          <xdr:col>0</xdr:col>
          <xdr:colOff>514350</xdr:colOff>
          <xdr:row>33</xdr:row>
          <xdr:rowOff>219075</xdr:rowOff>
        </xdr:to>
        <xdr:sp macro="" textlink="">
          <xdr:nvSpPr>
            <xdr:cNvPr id="171123" name="Check Box 29811" hidden="1">
              <a:extLst>
                <a:ext uri="{63B3BB69-23CF-44E3-9099-C40C66FF867C}">
                  <a14:compatExt spid="_x0000_s17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33</xdr:row>
          <xdr:rowOff>257175</xdr:rowOff>
        </xdr:from>
        <xdr:to>
          <xdr:col>0</xdr:col>
          <xdr:colOff>514350</xdr:colOff>
          <xdr:row>34</xdr:row>
          <xdr:rowOff>219075</xdr:rowOff>
        </xdr:to>
        <xdr:sp macro="" textlink="">
          <xdr:nvSpPr>
            <xdr:cNvPr id="171124" name="Check Box 29812" hidden="1">
              <a:extLst>
                <a:ext uri="{63B3BB69-23CF-44E3-9099-C40C66FF867C}">
                  <a14:compatExt spid="_x0000_s17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35</xdr:row>
          <xdr:rowOff>0</xdr:rowOff>
        </xdr:from>
        <xdr:to>
          <xdr:col>0</xdr:col>
          <xdr:colOff>514350</xdr:colOff>
          <xdr:row>35</xdr:row>
          <xdr:rowOff>228600</xdr:rowOff>
        </xdr:to>
        <xdr:sp macro="" textlink="">
          <xdr:nvSpPr>
            <xdr:cNvPr id="171125" name="Check Box 29813" hidden="1">
              <a:extLst>
                <a:ext uri="{63B3BB69-23CF-44E3-9099-C40C66FF867C}">
                  <a14:compatExt spid="_x0000_s17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36</xdr:row>
          <xdr:rowOff>0</xdr:rowOff>
        </xdr:from>
        <xdr:to>
          <xdr:col>0</xdr:col>
          <xdr:colOff>514350</xdr:colOff>
          <xdr:row>36</xdr:row>
          <xdr:rowOff>228600</xdr:rowOff>
        </xdr:to>
        <xdr:sp macro="" textlink="">
          <xdr:nvSpPr>
            <xdr:cNvPr id="171126" name="Check Box 29814" hidden="1">
              <a:extLst>
                <a:ext uri="{63B3BB69-23CF-44E3-9099-C40C66FF867C}">
                  <a14:compatExt spid="_x0000_s17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37</xdr:row>
          <xdr:rowOff>0</xdr:rowOff>
        </xdr:from>
        <xdr:to>
          <xdr:col>0</xdr:col>
          <xdr:colOff>514350</xdr:colOff>
          <xdr:row>37</xdr:row>
          <xdr:rowOff>228600</xdr:rowOff>
        </xdr:to>
        <xdr:sp macro="" textlink="">
          <xdr:nvSpPr>
            <xdr:cNvPr id="171127" name="Check Box 29815" hidden="1">
              <a:extLst>
                <a:ext uri="{63B3BB69-23CF-44E3-9099-C40C66FF867C}">
                  <a14:compatExt spid="_x0000_s17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37</xdr:row>
          <xdr:rowOff>257175</xdr:rowOff>
        </xdr:from>
        <xdr:to>
          <xdr:col>0</xdr:col>
          <xdr:colOff>514350</xdr:colOff>
          <xdr:row>38</xdr:row>
          <xdr:rowOff>219075</xdr:rowOff>
        </xdr:to>
        <xdr:sp macro="" textlink="">
          <xdr:nvSpPr>
            <xdr:cNvPr id="171128" name="Check Box 29816" hidden="1">
              <a:extLst>
                <a:ext uri="{63B3BB69-23CF-44E3-9099-C40C66FF867C}">
                  <a14:compatExt spid="_x0000_s17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38</xdr:row>
          <xdr:rowOff>257175</xdr:rowOff>
        </xdr:from>
        <xdr:to>
          <xdr:col>0</xdr:col>
          <xdr:colOff>514350</xdr:colOff>
          <xdr:row>39</xdr:row>
          <xdr:rowOff>219075</xdr:rowOff>
        </xdr:to>
        <xdr:sp macro="" textlink="">
          <xdr:nvSpPr>
            <xdr:cNvPr id="171129" name="Check Box 29817" hidden="1">
              <a:extLst>
                <a:ext uri="{63B3BB69-23CF-44E3-9099-C40C66FF867C}">
                  <a14:compatExt spid="_x0000_s17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39</xdr:row>
          <xdr:rowOff>257175</xdr:rowOff>
        </xdr:from>
        <xdr:to>
          <xdr:col>0</xdr:col>
          <xdr:colOff>514350</xdr:colOff>
          <xdr:row>40</xdr:row>
          <xdr:rowOff>219075</xdr:rowOff>
        </xdr:to>
        <xdr:sp macro="" textlink="">
          <xdr:nvSpPr>
            <xdr:cNvPr id="171130" name="Check Box 29818" hidden="1">
              <a:extLst>
                <a:ext uri="{63B3BB69-23CF-44E3-9099-C40C66FF867C}">
                  <a14:compatExt spid="_x0000_s17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41</xdr:row>
          <xdr:rowOff>0</xdr:rowOff>
        </xdr:from>
        <xdr:to>
          <xdr:col>0</xdr:col>
          <xdr:colOff>514350</xdr:colOff>
          <xdr:row>41</xdr:row>
          <xdr:rowOff>228600</xdr:rowOff>
        </xdr:to>
        <xdr:sp macro="" textlink="">
          <xdr:nvSpPr>
            <xdr:cNvPr id="171131" name="Check Box 29819" hidden="1">
              <a:extLst>
                <a:ext uri="{63B3BB69-23CF-44E3-9099-C40C66FF867C}">
                  <a14:compatExt spid="_x0000_s17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42</xdr:row>
          <xdr:rowOff>0</xdr:rowOff>
        </xdr:from>
        <xdr:to>
          <xdr:col>0</xdr:col>
          <xdr:colOff>514350</xdr:colOff>
          <xdr:row>42</xdr:row>
          <xdr:rowOff>228600</xdr:rowOff>
        </xdr:to>
        <xdr:sp macro="" textlink="">
          <xdr:nvSpPr>
            <xdr:cNvPr id="171132" name="Check Box 29820" hidden="1">
              <a:extLst>
                <a:ext uri="{63B3BB69-23CF-44E3-9099-C40C66FF867C}">
                  <a14:compatExt spid="_x0000_s17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0</xdr:rowOff>
        </xdr:from>
        <xdr:to>
          <xdr:col>7</xdr:col>
          <xdr:colOff>9525</xdr:colOff>
          <xdr:row>18</xdr:row>
          <xdr:rowOff>38100</xdr:rowOff>
        </xdr:to>
        <xdr:sp macro="" textlink="">
          <xdr:nvSpPr>
            <xdr:cNvPr id="171133" name="Check Box 29821" hidden="1">
              <a:extLst>
                <a:ext uri="{63B3BB69-23CF-44E3-9099-C40C66FF867C}">
                  <a14:compatExt spid="_x0000_s17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17</xdr:row>
          <xdr:rowOff>0</xdr:rowOff>
        </xdr:from>
        <xdr:to>
          <xdr:col>10</xdr:col>
          <xdr:colOff>142875</xdr:colOff>
          <xdr:row>18</xdr:row>
          <xdr:rowOff>38100</xdr:rowOff>
        </xdr:to>
        <xdr:sp macro="" textlink="">
          <xdr:nvSpPr>
            <xdr:cNvPr id="171134" name="Check Box 29822" hidden="1">
              <a:extLst>
                <a:ext uri="{63B3BB69-23CF-44E3-9099-C40C66FF867C}">
                  <a14:compatExt spid="_x0000_s17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18</xdr:row>
          <xdr:rowOff>0</xdr:rowOff>
        </xdr:from>
        <xdr:to>
          <xdr:col>10</xdr:col>
          <xdr:colOff>142875</xdr:colOff>
          <xdr:row>19</xdr:row>
          <xdr:rowOff>38100</xdr:rowOff>
        </xdr:to>
        <xdr:sp macro="" textlink="">
          <xdr:nvSpPr>
            <xdr:cNvPr id="171135" name="Check Box 29823" hidden="1">
              <a:extLst>
                <a:ext uri="{63B3BB69-23CF-44E3-9099-C40C66FF867C}">
                  <a14:compatExt spid="_x0000_s17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18</xdr:row>
          <xdr:rowOff>161925</xdr:rowOff>
        </xdr:from>
        <xdr:to>
          <xdr:col>10</xdr:col>
          <xdr:colOff>142875</xdr:colOff>
          <xdr:row>20</xdr:row>
          <xdr:rowOff>28575</xdr:rowOff>
        </xdr:to>
        <xdr:sp macro="" textlink="">
          <xdr:nvSpPr>
            <xdr:cNvPr id="171138" name="Check Box 29826" hidden="1">
              <a:extLst>
                <a:ext uri="{63B3BB69-23CF-44E3-9099-C40C66FF867C}">
                  <a14:compatExt spid="_x0000_s17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152400</xdr:rowOff>
        </xdr:from>
        <xdr:to>
          <xdr:col>7</xdr:col>
          <xdr:colOff>19050</xdr:colOff>
          <xdr:row>19</xdr:row>
          <xdr:rowOff>28575</xdr:rowOff>
        </xdr:to>
        <xdr:sp macro="" textlink="">
          <xdr:nvSpPr>
            <xdr:cNvPr id="171140" name="Check Box 29828" hidden="1">
              <a:extLst>
                <a:ext uri="{63B3BB69-23CF-44E3-9099-C40C66FF867C}">
                  <a14:compatExt spid="_x0000_s17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18</xdr:row>
          <xdr:rowOff>161925</xdr:rowOff>
        </xdr:from>
        <xdr:to>
          <xdr:col>7</xdr:col>
          <xdr:colOff>19050</xdr:colOff>
          <xdr:row>20</xdr:row>
          <xdr:rowOff>38100</xdr:rowOff>
        </xdr:to>
        <xdr:sp macro="" textlink="">
          <xdr:nvSpPr>
            <xdr:cNvPr id="171142" name="Check Box 29830" hidden="1">
              <a:extLst>
                <a:ext uri="{63B3BB69-23CF-44E3-9099-C40C66FF867C}">
                  <a14:compatExt spid="_x0000_s17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16</xdr:row>
          <xdr:rowOff>161925</xdr:rowOff>
        </xdr:from>
        <xdr:to>
          <xdr:col>5</xdr:col>
          <xdr:colOff>85725</xdr:colOff>
          <xdr:row>18</xdr:row>
          <xdr:rowOff>19050</xdr:rowOff>
        </xdr:to>
        <xdr:sp macro="" textlink="">
          <xdr:nvSpPr>
            <xdr:cNvPr id="171143" name="Check Box 29831" hidden="1">
              <a:extLst>
                <a:ext uri="{63B3BB69-23CF-44E3-9099-C40C66FF867C}">
                  <a14:compatExt spid="_x0000_s17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xdr:row>
          <xdr:rowOff>161925</xdr:rowOff>
        </xdr:from>
        <xdr:to>
          <xdr:col>5</xdr:col>
          <xdr:colOff>85725</xdr:colOff>
          <xdr:row>19</xdr:row>
          <xdr:rowOff>38100</xdr:rowOff>
        </xdr:to>
        <xdr:sp macro="" textlink="">
          <xdr:nvSpPr>
            <xdr:cNvPr id="171144" name="Check Box 29832" hidden="1">
              <a:extLst>
                <a:ext uri="{63B3BB69-23CF-44E3-9099-C40C66FF867C}">
                  <a14:compatExt spid="_x0000_s17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18</xdr:row>
          <xdr:rowOff>161925</xdr:rowOff>
        </xdr:from>
        <xdr:to>
          <xdr:col>5</xdr:col>
          <xdr:colOff>85725</xdr:colOff>
          <xdr:row>20</xdr:row>
          <xdr:rowOff>38100</xdr:rowOff>
        </xdr:to>
        <xdr:sp macro="" textlink="">
          <xdr:nvSpPr>
            <xdr:cNvPr id="171145" name="Check Box 29833" hidden="1">
              <a:extLst>
                <a:ext uri="{63B3BB69-23CF-44E3-9099-C40C66FF867C}">
                  <a14:compatExt spid="_x0000_s17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xdr:row>
          <xdr:rowOff>161925</xdr:rowOff>
        </xdr:from>
        <xdr:to>
          <xdr:col>2</xdr:col>
          <xdr:colOff>85725</xdr:colOff>
          <xdr:row>18</xdr:row>
          <xdr:rowOff>19050</xdr:rowOff>
        </xdr:to>
        <xdr:sp macro="" textlink="">
          <xdr:nvSpPr>
            <xdr:cNvPr id="171146" name="Check Box 29834" hidden="1">
              <a:extLst>
                <a:ext uri="{63B3BB69-23CF-44E3-9099-C40C66FF867C}">
                  <a14:compatExt spid="_x0000_s17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161925</xdr:rowOff>
        </xdr:from>
        <xdr:to>
          <xdr:col>2</xdr:col>
          <xdr:colOff>85725</xdr:colOff>
          <xdr:row>19</xdr:row>
          <xdr:rowOff>38100</xdr:rowOff>
        </xdr:to>
        <xdr:sp macro="" textlink="">
          <xdr:nvSpPr>
            <xdr:cNvPr id="171147" name="Check Box 29835" hidden="1">
              <a:extLst>
                <a:ext uri="{63B3BB69-23CF-44E3-9099-C40C66FF867C}">
                  <a14:compatExt spid="_x0000_s17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161925</xdr:rowOff>
        </xdr:from>
        <xdr:to>
          <xdr:col>2</xdr:col>
          <xdr:colOff>85725</xdr:colOff>
          <xdr:row>20</xdr:row>
          <xdr:rowOff>38100</xdr:rowOff>
        </xdr:to>
        <xdr:sp macro="" textlink="">
          <xdr:nvSpPr>
            <xdr:cNvPr id="171148" name="Check Box 29836" hidden="1">
              <a:extLst>
                <a:ext uri="{63B3BB69-23CF-44E3-9099-C40C66FF867C}">
                  <a14:compatExt spid="_x0000_s17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43</xdr:row>
          <xdr:rowOff>9525</xdr:rowOff>
        </xdr:from>
        <xdr:to>
          <xdr:col>0</xdr:col>
          <xdr:colOff>514350</xdr:colOff>
          <xdr:row>43</xdr:row>
          <xdr:rowOff>238125</xdr:rowOff>
        </xdr:to>
        <xdr:sp macro="" textlink="">
          <xdr:nvSpPr>
            <xdr:cNvPr id="171156" name="Check Box 29844" hidden="1">
              <a:extLst>
                <a:ext uri="{63B3BB69-23CF-44E3-9099-C40C66FF867C}">
                  <a14:compatExt spid="_x0000_s17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16</xdr:row>
          <xdr:rowOff>0</xdr:rowOff>
        </xdr:from>
        <xdr:to>
          <xdr:col>10</xdr:col>
          <xdr:colOff>142875</xdr:colOff>
          <xdr:row>17</xdr:row>
          <xdr:rowOff>19050</xdr:rowOff>
        </xdr:to>
        <xdr:sp macro="" textlink="">
          <xdr:nvSpPr>
            <xdr:cNvPr id="171157" name="Check Box 29845" hidden="1">
              <a:extLst>
                <a:ext uri="{63B3BB69-23CF-44E3-9099-C40C66FF867C}">
                  <a14:compatExt spid="_x0000_s17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xdr:row>
          <xdr:rowOff>0</xdr:rowOff>
        </xdr:from>
        <xdr:to>
          <xdr:col>10</xdr:col>
          <xdr:colOff>142875</xdr:colOff>
          <xdr:row>16</xdr:row>
          <xdr:rowOff>19050</xdr:rowOff>
        </xdr:to>
        <xdr:sp macro="" textlink="">
          <xdr:nvSpPr>
            <xdr:cNvPr id="171158" name="Check Box 29846" hidden="1">
              <a:extLst>
                <a:ext uri="{63B3BB69-23CF-44E3-9099-C40C66FF867C}">
                  <a14:compatExt spid="_x0000_s17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16</xdr:row>
          <xdr:rowOff>0</xdr:rowOff>
        </xdr:from>
        <xdr:to>
          <xdr:col>10</xdr:col>
          <xdr:colOff>142875</xdr:colOff>
          <xdr:row>17</xdr:row>
          <xdr:rowOff>19050</xdr:rowOff>
        </xdr:to>
        <xdr:sp macro="" textlink="">
          <xdr:nvSpPr>
            <xdr:cNvPr id="171159" name="Check Box 29847" hidden="1">
              <a:extLst>
                <a:ext uri="{63B3BB69-23CF-44E3-9099-C40C66FF867C}">
                  <a14:compatExt spid="_x0000_s17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14</xdr:row>
          <xdr:rowOff>0</xdr:rowOff>
        </xdr:from>
        <xdr:to>
          <xdr:col>10</xdr:col>
          <xdr:colOff>142875</xdr:colOff>
          <xdr:row>15</xdr:row>
          <xdr:rowOff>19050</xdr:rowOff>
        </xdr:to>
        <xdr:sp macro="" textlink="">
          <xdr:nvSpPr>
            <xdr:cNvPr id="171160" name="Check Box 29848" hidden="1">
              <a:extLst>
                <a:ext uri="{63B3BB69-23CF-44E3-9099-C40C66FF867C}">
                  <a14:compatExt spid="_x0000_s17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0</xdr:rowOff>
        </xdr:from>
        <xdr:to>
          <xdr:col>10</xdr:col>
          <xdr:colOff>142875</xdr:colOff>
          <xdr:row>14</xdr:row>
          <xdr:rowOff>19050</xdr:rowOff>
        </xdr:to>
        <xdr:sp macro="" textlink="">
          <xdr:nvSpPr>
            <xdr:cNvPr id="171161" name="Check Box 29849" hidden="1">
              <a:extLst>
                <a:ext uri="{63B3BB69-23CF-44E3-9099-C40C66FF867C}">
                  <a14:compatExt spid="_x0000_s17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12</xdr:row>
          <xdr:rowOff>0</xdr:rowOff>
        </xdr:from>
        <xdr:to>
          <xdr:col>10</xdr:col>
          <xdr:colOff>142875</xdr:colOff>
          <xdr:row>13</xdr:row>
          <xdr:rowOff>38100</xdr:rowOff>
        </xdr:to>
        <xdr:sp macro="" textlink="">
          <xdr:nvSpPr>
            <xdr:cNvPr id="171162" name="Check Box 29850" hidden="1">
              <a:extLst>
                <a:ext uri="{63B3BB69-23CF-44E3-9099-C40C66FF867C}">
                  <a14:compatExt spid="_x0000_s17116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0</xdr:colOff>
      <xdr:row>42</xdr:row>
      <xdr:rowOff>38100</xdr:rowOff>
    </xdr:from>
    <xdr:to>
      <xdr:col>11</xdr:col>
      <xdr:colOff>0</xdr:colOff>
      <xdr:row>42</xdr:row>
      <xdr:rowOff>152400</xdr:rowOff>
    </xdr:to>
    <xdr:sp macro="" textlink="">
      <xdr:nvSpPr>
        <xdr:cNvPr id="2" name="Rectangle 70"/>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3" name="Rectangle 71"/>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4" name="Rectangle 76"/>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5" name="Rectangle 77"/>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6" name="Rectangle 79"/>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7" name="Rectangle 80"/>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8" name="Rectangle 82"/>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9" name="Rectangle 83"/>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0" name="Rectangle 85"/>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1" name="Rectangle 86"/>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2" name="Rectangle 88"/>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3" name="Rectangle 89"/>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0</xdr:col>
      <xdr:colOff>82567</xdr:colOff>
      <xdr:row>0</xdr:row>
      <xdr:rowOff>116417</xdr:rowOff>
    </xdr:from>
    <xdr:to>
      <xdr:col>2</xdr:col>
      <xdr:colOff>275183</xdr:colOff>
      <xdr:row>4</xdr:row>
      <xdr:rowOff>130884</xdr:rowOff>
    </xdr:to>
    <xdr:pic>
      <xdr:nvPicPr>
        <xdr:cNvPr id="14" name="Picture 116"/>
        <xdr:cNvPicPr>
          <a:picLocks noChangeAspect="1" noChangeArrowheads="1"/>
        </xdr:cNvPicPr>
      </xdr:nvPicPr>
      <xdr:blipFill>
        <a:blip xmlns:r="http://schemas.openxmlformats.org/officeDocument/2006/relationships" r:embed="rId1" cstate="print"/>
        <a:srcRect/>
        <a:stretch>
          <a:fillRect/>
        </a:stretch>
      </xdr:blipFill>
      <xdr:spPr bwMode="auto">
        <a:xfrm>
          <a:off x="82567" y="116417"/>
          <a:ext cx="1164166" cy="862192"/>
        </a:xfrm>
        <a:prstGeom prst="rect">
          <a:avLst/>
        </a:prstGeom>
        <a:noFill/>
        <a:ln w="9525">
          <a:noFill/>
          <a:miter lim="800000"/>
          <a:headEnd/>
          <a:tailEnd/>
        </a:ln>
      </xdr:spPr>
    </xdr:pic>
    <xdr:clientData/>
  </xdr:twoCellAnchor>
  <xdr:twoCellAnchor>
    <xdr:from>
      <xdr:col>11</xdr:col>
      <xdr:colOff>0</xdr:colOff>
      <xdr:row>42</xdr:row>
      <xdr:rowOff>38100</xdr:rowOff>
    </xdr:from>
    <xdr:to>
      <xdr:col>11</xdr:col>
      <xdr:colOff>0</xdr:colOff>
      <xdr:row>42</xdr:row>
      <xdr:rowOff>152400</xdr:rowOff>
    </xdr:to>
    <xdr:sp macro="" textlink="">
      <xdr:nvSpPr>
        <xdr:cNvPr id="15" name="Rectangle 117"/>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6" name="Rectangle 118"/>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7" name="Rectangle 121"/>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 name="Rectangle 122"/>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9" name="Rectangle 123"/>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20" name="Rectangle 124"/>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21" name="Rectangle 125"/>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22" name="Rectangle 126"/>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23" name="Rectangle 127"/>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24" name="Rectangle 128"/>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25" name="Rectangle 129"/>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26" name="Rectangle 130"/>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27" name="Rectangle 131"/>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28" name="Rectangle 132"/>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29" name="Rectangle 135"/>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30" name="Rectangle 136"/>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31" name="Rectangle 137"/>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32" name="Rectangle 138"/>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33" name="Rectangle 139"/>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34" name="Rectangle 140"/>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35" name="Rectangle 141"/>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36" name="Rectangle 142"/>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37" name="Rectangle 143"/>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38" name="Rectangle 144"/>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39" name="Rectangle 145"/>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40" name="Rectangle 146"/>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41" name="Rectangle 149"/>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42" name="Rectangle 150"/>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43" name="Rectangle 151"/>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44" name="Rectangle 152"/>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45" name="Rectangle 153"/>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46" name="Rectangle 154"/>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47" name="Rectangle 155"/>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48" name="Rectangle 156"/>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49" name="Rectangle 157"/>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50" name="Rectangle 158"/>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51" name="Rectangle 159"/>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52" name="Rectangle 160"/>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53" name="Rectangle 163"/>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54" name="Rectangle 164"/>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55" name="Rectangle 165"/>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56" name="Rectangle 166"/>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57" name="Rectangle 167"/>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58" name="Rectangle 168"/>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59" name="Rectangle 169"/>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60" name="Rectangle 170"/>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61" name="Rectangle 171"/>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62" name="Rectangle 172"/>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63" name="Rectangle 174"/>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64" name="Rectangle 175"/>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65" name="Rectangle 178"/>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66" name="Rectangle 179"/>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67" name="Rectangle 180"/>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68" name="Rectangle 181"/>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69" name="Rectangle 182"/>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70" name="Rectangle 183"/>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71" name="Rectangle 184"/>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72" name="Rectangle 185"/>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73" name="Rectangle 186"/>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74" name="Rectangle 187"/>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75" name="Rectangle 188"/>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76" name="Rectangle 189"/>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77" name="Rectangle 192"/>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78" name="Rectangle 193"/>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79" name="Rectangle 194"/>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80" name="Rectangle 195"/>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81" name="Rectangle 196"/>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82" name="Rectangle 197"/>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83" name="Rectangle 198"/>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84" name="Rectangle 199"/>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85" name="Rectangle 200"/>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86" name="Rectangle 201"/>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87" name="Rectangle 202"/>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88" name="Rectangle 203"/>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89" name="Rectangle 206"/>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90" name="Rectangle 207"/>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91" name="Rectangle 208"/>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92" name="Rectangle 209"/>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93" name="Rectangle 210"/>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94" name="Rectangle 211"/>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95" name="Rectangle 212"/>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96" name="Rectangle 213"/>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97" name="Rectangle 214"/>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98" name="Rectangle 215"/>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99" name="Rectangle 216"/>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00" name="Rectangle 217"/>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01" name="Rectangle 218"/>
        <xdr:cNvSpPr>
          <a:spLocks noChangeArrowheads="1"/>
        </xdr:cNvSpPr>
      </xdr:nvSpPr>
      <xdr:spPr bwMode="auto">
        <a:xfrm>
          <a:off x="6286500" y="106108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02" name="Rectangle 219"/>
        <xdr:cNvSpPr>
          <a:spLocks noChangeArrowheads="1"/>
        </xdr:cNvSpPr>
      </xdr:nvSpPr>
      <xdr:spPr bwMode="auto">
        <a:xfrm>
          <a:off x="6286500" y="106108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03" name="Rectangle 220"/>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04" name="Rectangle 221"/>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05" name="Rectangle 222"/>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06" name="Rectangle 223"/>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07" name="Rectangle 224"/>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08" name="Rectangle 225"/>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09" name="Rectangle 226"/>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10" name="Rectangle 227"/>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11" name="Rectangle 228"/>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12" name="Rectangle 229"/>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13" name="Rectangle 233"/>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14" name="Rectangle 234"/>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15" name="Rectangle 235"/>
        <xdr:cNvSpPr>
          <a:spLocks noChangeArrowheads="1"/>
        </xdr:cNvSpPr>
      </xdr:nvSpPr>
      <xdr:spPr bwMode="auto">
        <a:xfrm>
          <a:off x="6286500" y="106108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16" name="Rectangle 236"/>
        <xdr:cNvSpPr>
          <a:spLocks noChangeArrowheads="1"/>
        </xdr:cNvSpPr>
      </xdr:nvSpPr>
      <xdr:spPr bwMode="auto">
        <a:xfrm>
          <a:off x="6286500" y="106108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17" name="Rectangle 237"/>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18" name="Rectangle 238"/>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19" name="Rectangle 239"/>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20" name="Rectangle 240"/>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21" name="Rectangle 241"/>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22" name="Rectangle 242"/>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23" name="Rectangle 243"/>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24" name="Rectangle 244"/>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25" name="Rectangle 245"/>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26" name="Rectangle 246"/>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27" name="Rectangle 247"/>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28" name="Rectangle 248"/>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29" name="Rectangle 249"/>
        <xdr:cNvSpPr>
          <a:spLocks noChangeArrowheads="1"/>
        </xdr:cNvSpPr>
      </xdr:nvSpPr>
      <xdr:spPr bwMode="auto">
        <a:xfrm>
          <a:off x="6286500" y="106108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30" name="Rectangle 250"/>
        <xdr:cNvSpPr>
          <a:spLocks noChangeArrowheads="1"/>
        </xdr:cNvSpPr>
      </xdr:nvSpPr>
      <xdr:spPr bwMode="auto">
        <a:xfrm>
          <a:off x="6286500" y="106108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31" name="Rectangle 251"/>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32" name="Rectangle 252"/>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33" name="Rectangle 253"/>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34" name="Rectangle 254"/>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35" name="Rectangle 255"/>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36" name="Rectangle 256"/>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37" name="Rectangle 257"/>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38" name="Rectangle 258"/>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39" name="Rectangle 259"/>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40" name="Rectangle 260"/>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41" name="Rectangle 261"/>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42" name="Rectangle 262"/>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43" name="Rectangle 263"/>
        <xdr:cNvSpPr>
          <a:spLocks noChangeArrowheads="1"/>
        </xdr:cNvSpPr>
      </xdr:nvSpPr>
      <xdr:spPr bwMode="auto">
        <a:xfrm>
          <a:off x="6286500" y="106108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44" name="Rectangle 264"/>
        <xdr:cNvSpPr>
          <a:spLocks noChangeArrowheads="1"/>
        </xdr:cNvSpPr>
      </xdr:nvSpPr>
      <xdr:spPr bwMode="auto">
        <a:xfrm>
          <a:off x="6286500" y="106108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45" name="Rectangle 265"/>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46" name="Rectangle 266"/>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47" name="Rectangle 267"/>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48" name="Rectangle 268"/>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49" name="Rectangle 269"/>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50" name="Rectangle 270"/>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51" name="Rectangle 271"/>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52" name="Rectangle 272"/>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53" name="Rectangle 273"/>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54" name="Rectangle 274"/>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55" name="Rectangle 275"/>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56" name="Rectangle 276"/>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57" name="Rectangle 277"/>
        <xdr:cNvSpPr>
          <a:spLocks noChangeArrowheads="1"/>
        </xdr:cNvSpPr>
      </xdr:nvSpPr>
      <xdr:spPr bwMode="auto">
        <a:xfrm>
          <a:off x="6286500" y="106108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58" name="Rectangle 278"/>
        <xdr:cNvSpPr>
          <a:spLocks noChangeArrowheads="1"/>
        </xdr:cNvSpPr>
      </xdr:nvSpPr>
      <xdr:spPr bwMode="auto">
        <a:xfrm>
          <a:off x="6286500" y="106108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59" name="Rectangle 279"/>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60" name="Rectangle 280"/>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61" name="Rectangle 281"/>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62" name="Rectangle 282"/>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63" name="Rectangle 283"/>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64" name="Rectangle 284"/>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65" name="Rectangle 285"/>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66" name="Rectangle 286"/>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67" name="Rectangle 287"/>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68" name="Rectangle 288"/>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69" name="Rectangle 32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70" name="Rectangle 33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71" name="Rectangle 33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72" name="Rectangle 332"/>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73" name="Rectangle 333"/>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74" name="Rectangle 33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75" name="Rectangle 335"/>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76" name="Rectangle 336"/>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77" name="Rectangle 337"/>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78" name="Rectangle 338"/>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79" name="Rectangle 33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0" name="Rectangle 34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1" name="Rectangle 34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2" name="Rectangle 342"/>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3" name="Rectangle 343"/>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4" name="Rectangle 34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 name="Rectangle 1196"/>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6" name="Rectangle 1197"/>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7" name="Rectangle 1198"/>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8" name="Rectangle 1199"/>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9" name="Rectangle 1202"/>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90" name="Rectangle 1203"/>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91" name="Rectangle 1204"/>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92" name="Rectangle 1205"/>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93" name="Rectangle 1208"/>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94" name="Rectangle 1209"/>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95" name="Rectangle 1210"/>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96" name="Rectangle 1211"/>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97" name="Rectangle 1214"/>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98" name="Rectangle 1215"/>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99" name="Rectangle 1216"/>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00" name="Rectangle 1217"/>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01" name="Rectangle 1220"/>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02" name="Rectangle 1221"/>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03" name="Rectangle 1222"/>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04" name="Rectangle 1223"/>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05" name="Rectangle 1224"/>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06" name="Rectangle 1225"/>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07" name="Rectangle 1230"/>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08" name="Rectangle 1231"/>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09" name="Rectangle 1236"/>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10" name="Rectangle 1237"/>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11" name="Rectangle 1242"/>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12" name="Rectangle 1243"/>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13" name="Rectangle 1248"/>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14" name="Rectangle 1249"/>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15" name="Rectangle 1284"/>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16" name="Rectangle 1285"/>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17" name="Rectangle 1290"/>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18" name="Rectangle 1291"/>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19" name="Rectangle 129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20" name="Rectangle 129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21" name="Rectangle 1302"/>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22" name="Rectangle 1303"/>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23" name="Rectangle 1308"/>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24" name="Rectangle 1309"/>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25" name="Rectangle 1454"/>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26" name="Rectangle 1455"/>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27" name="Rectangle 145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28" name="Rectangle 145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29" name="Rectangle 1458"/>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30" name="Rectangle 1459"/>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31" name="Rectangle 1460"/>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32" name="Rectangle 1461"/>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33" name="Rectangle 1462"/>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34" name="Rectangle 1463"/>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35" name="Rectangle 168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36" name="Rectangle 168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37" name="Rectangle 1688"/>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38" name="Rectangle 1689"/>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39" name="Rectangle 1690"/>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40" name="Rectangle 1691"/>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41" name="Rectangle 1692"/>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42" name="Rectangle 1693"/>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43" name="Rectangle 1694"/>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44" name="Rectangle 1695"/>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45" name="Rectangle 169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46" name="Rectangle 169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47" name="Rectangle 1698"/>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48" name="Rectangle 1699"/>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49" name="Rectangle 1700"/>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50" name="Rectangle 1701"/>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51" name="Rectangle 176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52" name="Rectangle 176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53" name="Rectangle 1768"/>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54" name="Rectangle 1769"/>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55" name="Rectangle 1770"/>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56" name="Rectangle 1771"/>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57" name="Rectangle 1772"/>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58" name="Rectangle 1773"/>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59" name="Rectangle 1774"/>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60" name="Rectangle 1775"/>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61" name="Rectangle 177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62" name="Rectangle 177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63" name="Rectangle 1778"/>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64" name="Rectangle 1779"/>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65" name="Rectangle 1780"/>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66" name="Rectangle 1781"/>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67" name="Rectangle 1868"/>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68" name="Rectangle 1869"/>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69" name="Rectangle 1870"/>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70" name="Rectangle 1871"/>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71" name="Rectangle 1872"/>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72" name="Rectangle 1873"/>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73" name="Rectangle 1874"/>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74" name="Rectangle 1875"/>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75" name="Rectangle 1876"/>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76" name="Rectangle 1877"/>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77" name="Rectangle 1878"/>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78" name="Rectangle 1879"/>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79" name="Rectangle 1880"/>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80" name="Rectangle 1881"/>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81" name="Rectangle 1882"/>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82" name="Rectangle 1883"/>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83" name="Rectangle 1884"/>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84" name="Rectangle 1885"/>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85" name="Rectangle 1886"/>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86" name="Rectangle 1887"/>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87" name="Rectangle 1888"/>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88" name="Rectangle 1889"/>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89" name="Rectangle 1890"/>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90" name="Rectangle 1891"/>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91" name="Rectangle 1892"/>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92" name="Rectangle 1893"/>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93" name="Rectangle 1894"/>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94" name="Rectangle 1895"/>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95" name="Rectangle 1896"/>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96" name="Rectangle 1897"/>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97" name="Rectangle 1898"/>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98" name="Rectangle 1899"/>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99" name="Rectangle 1900"/>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00" name="Rectangle 1901"/>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01" name="Rectangle 1902"/>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02" name="Rectangle 1903"/>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303" name="Rectangle 1904"/>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304" name="Rectangle 1905"/>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05" name="Rectangle 1906"/>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06" name="Rectangle 1907"/>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07" name="Rectangle 1908"/>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08" name="Rectangle 1909"/>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309" name="Rectangle 1910"/>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310" name="Rectangle 1911"/>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11" name="Rectangle 1912"/>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12" name="Rectangle 1913"/>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13" name="Rectangle 1914"/>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14" name="Rectangle 1915"/>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315" name="Rectangle 1916"/>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316" name="Rectangle 1917"/>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17" name="Rectangle 1918"/>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18" name="Rectangle 1919"/>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19" name="Rectangle 1920"/>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20" name="Rectangle 1921"/>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321" name="Rectangle 1922"/>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322" name="Rectangle 1923"/>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23" name="Rectangle 1924"/>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24" name="Rectangle 1925"/>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25" name="Rectangle 1926"/>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26" name="Rectangle 1927"/>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27" name="Rectangle 1958"/>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28" name="Rectangle 1959"/>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29" name="Rectangle 1964"/>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30" name="Rectangle 1965"/>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31" name="Rectangle 1970"/>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32" name="Rectangle 1971"/>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33" name="Rectangle 197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34" name="Rectangle 197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35" name="Rectangle 1982"/>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36" name="Rectangle 1983"/>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37" name="Rectangle 1988"/>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38" name="Rectangle 1989"/>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39" name="Rectangle 1990"/>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40" name="Rectangle 1991"/>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41" name="Rectangle 1992"/>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42" name="Rectangle 1993"/>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43" name="Rectangle 1994"/>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44" name="Rectangle 1995"/>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45" name="Rectangle 199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46" name="Rectangle 199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47" name="Rectangle 2022"/>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48" name="Rectangle 2023"/>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49" name="Rectangle 2024"/>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50" name="Rectangle 2025"/>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51" name="Rectangle 202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52" name="Rectangle 202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53" name="Rectangle 2028"/>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54" name="Rectangle 2029"/>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55" name="Rectangle 2030"/>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56" name="Rectangle 2031"/>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57" name="Rectangle 2032"/>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58" name="Rectangle 2033"/>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59" name="Rectangle 2034"/>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60" name="Rectangle 2035"/>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61" name="Rectangle 203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62" name="Rectangle 203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63" name="Rectangle 208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64" name="Rectangle 208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65" name="Rectangle 2088"/>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66" name="Rectangle 2089"/>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67" name="Rectangle 2090"/>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68" name="Rectangle 2091"/>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69" name="Rectangle 2092"/>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70" name="Rectangle 2093"/>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71" name="Rectangle 2094"/>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72" name="Rectangle 2095"/>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73" name="Rectangle 209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74" name="Rectangle 209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75" name="Rectangle 2098"/>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76" name="Rectangle 2099"/>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77" name="Rectangle 2100"/>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78" name="Rectangle 2101"/>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79" name="Rectangle 2372"/>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80" name="Rectangle 2373"/>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81" name="Rectangle 2374"/>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82" name="Rectangle 2375"/>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83" name="Rectangle 2376"/>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84" name="Rectangle 2377"/>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85" name="Rectangle 2378"/>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86" name="Rectangle 2379"/>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87" name="Rectangle 2380"/>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88" name="Rectangle 2381"/>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89" name="Rectangle 2382"/>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90" name="Rectangle 2383"/>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91" name="Rectangle 2384"/>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92" name="Rectangle 2385"/>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93" name="Rectangle 2386"/>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94" name="Rectangle 2387"/>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95" name="Rectangle 2388"/>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96" name="Rectangle 2389"/>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97" name="Rectangle 2390"/>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98" name="Rectangle 2391"/>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99" name="Rectangle 2392"/>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00" name="Rectangle 2393"/>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01" name="Rectangle 2394"/>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02" name="Rectangle 2395"/>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03" name="Rectangle 2396"/>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04" name="Rectangle 2397"/>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05" name="Rectangle 2398"/>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06" name="Rectangle 2399"/>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07" name="Rectangle 2400"/>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08" name="Rectangle 2401"/>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09" name="Rectangle 2402"/>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10" name="Rectangle 2403"/>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11" name="Rectangle 2404"/>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12" name="Rectangle 2405"/>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13" name="Rectangle 2406"/>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14" name="Rectangle 2407"/>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15" name="Rectangle 2408"/>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16" name="Rectangle 2409"/>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17" name="Rectangle 2410"/>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18" name="Rectangle 2411"/>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19" name="Rectangle 2412"/>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20" name="Rectangle 2413"/>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21" name="Rectangle 2414"/>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22" name="Rectangle 2415"/>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23" name="Rectangle 2416"/>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24" name="Rectangle 2417"/>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25" name="Rectangle 2418"/>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26" name="Rectangle 2419"/>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27" name="Rectangle 2420"/>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28" name="Rectangle 2421"/>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29" name="Rectangle 114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30" name="Rectangle 1145"/>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31" name="Rectangle 115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32" name="Rectangle 115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33" name="Rectangle 1156"/>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34" name="Rectangle 1157"/>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35" name="Rectangle 1162"/>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36" name="Rectangle 1163"/>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37" name="Rectangle 1168"/>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38" name="Rectangle 116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39" name="Rectangle 1256"/>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40" name="Rectangle 1257"/>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41" name="Rectangle 1258"/>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42" name="Rectangle 125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43" name="Rectangle 1262"/>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44" name="Rectangle 1263"/>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45" name="Rectangle 126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46" name="Rectangle 1265"/>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47" name="Rectangle 1268"/>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48" name="Rectangle 126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49" name="Rectangle 127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50" name="Rectangle 127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51" name="Rectangle 127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52" name="Rectangle 1275"/>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53" name="Rectangle 1276"/>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54" name="Rectangle 1277"/>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55" name="Rectangle 128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56" name="Rectangle 128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57" name="Rectangle 1282"/>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58" name="Rectangle 1283"/>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59" name="Rectangle 180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60" name="Rectangle 180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61" name="Rectangle 181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62" name="Rectangle 181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63" name="Rectangle 1812"/>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64" name="Rectangle 1813"/>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65" name="Rectangle 181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66" name="Rectangle 181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67" name="Rectangle 1816"/>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68" name="Rectangle 1817"/>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69" name="Rectangle 1818"/>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70" name="Rectangle 181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71" name="Rectangle 182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72" name="Rectangle 182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73" name="Rectangle 1822"/>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74" name="Rectangle 1823"/>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75" name="Rectangle 182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76" name="Rectangle 1825"/>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77" name="Rectangle 182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78" name="Rectangle 182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79" name="Rectangle 1828"/>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80" name="Rectangle 182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81" name="Rectangle 183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82" name="Rectangle 183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83" name="Rectangle 183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84" name="Rectangle 183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85" name="Rectangle 183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86" name="Rectangle 1835"/>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87" name="Rectangle 1836"/>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88" name="Rectangle 1837"/>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89" name="Rectangle 183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90" name="Rectangle 183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91" name="Rectangle 184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92" name="Rectangle 184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93" name="Rectangle 184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94" name="Rectangle 184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95" name="Rectangle 184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96" name="Rectangle 184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97" name="Rectangle 184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98" name="Rectangle 184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99" name="Rectangle 184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00" name="Rectangle 184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01" name="Rectangle 185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02" name="Rectangle 185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03" name="Rectangle 185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04" name="Rectangle 185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05" name="Rectangle 185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06" name="Rectangle 185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07" name="Rectangle 185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08" name="Rectangle 185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09" name="Rectangle 185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10" name="Rectangle 185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11" name="Rectangle 186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12" name="Rectangle 186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13" name="Rectangle 186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14" name="Rectangle 186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15" name="Rectangle 186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16" name="Rectangle 186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17" name="Rectangle 186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18" name="Rectangle 186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19" name="Rectangle 193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20" name="Rectangle 193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21" name="Rectangle 193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22" name="Rectangle 193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23" name="Rectangle 193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24" name="Rectangle 193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25" name="Rectangle 193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26" name="Rectangle 193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27" name="Rectangle 194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28" name="Rectangle 194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29" name="Rectangle 194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30" name="Rectangle 194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31" name="Rectangle 194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32" name="Rectangle 194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33" name="Rectangle 195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34" name="Rectangle 195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35" name="Rectangle 195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36" name="Rectangle 195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37" name="Rectangle 195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38" name="Rectangle 195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39" name="Rectangle 1086"/>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40" name="Rectangle 1087"/>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41" name="Rectangle 1088"/>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42" name="Rectangle 108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43" name="Rectangle 1092"/>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44" name="Rectangle 1093"/>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45" name="Rectangle 109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46" name="Rectangle 1095"/>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47" name="Rectangle 1098"/>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48" name="Rectangle 109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49" name="Rectangle 110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50" name="Rectangle 110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51" name="Rectangle 110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52" name="Rectangle 1105"/>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53" name="Rectangle 1106"/>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54" name="Rectangle 1107"/>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55" name="Rectangle 111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56" name="Rectangle 111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57" name="Rectangle 1112"/>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58" name="Rectangle 1113"/>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59" name="Rectangle 180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60" name="Rectangle 180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61" name="Rectangle 181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62" name="Rectangle 181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63" name="Rectangle 182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64" name="Rectangle 182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65" name="Rectangle 182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66" name="Rectangle 182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67" name="Rectangle 183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68" name="Rectangle 183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69" name="Rectangle 183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70" name="Rectangle 183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71" name="Rectangle 184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72" name="Rectangle 184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73" name="Rectangle 184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74" name="Rectangle 184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75" name="Rectangle 184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76" name="Rectangle 184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77" name="Rectangle 184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78" name="Rectangle 184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79" name="Rectangle 184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80" name="Rectangle 184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81" name="Rectangle 185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82" name="Rectangle 185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83" name="Rectangle 185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84" name="Rectangle 185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85" name="Rectangle 185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86" name="Rectangle 185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87" name="Rectangle 185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88" name="Rectangle 185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89" name="Rectangle 185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90" name="Rectangle 185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91" name="Rectangle 186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92" name="Rectangle 186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93" name="Rectangle 186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94" name="Rectangle 186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95" name="Rectangle 186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96" name="Rectangle 186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97" name="Rectangle 186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98" name="Rectangle 186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99" name="Rectangle 193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00" name="Rectangle 193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01" name="Rectangle 193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02" name="Rectangle 193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03" name="Rectangle 193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04" name="Rectangle 193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05" name="Rectangle 193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06" name="Rectangle 193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07" name="Rectangle 194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08" name="Rectangle 194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09" name="Rectangle 194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10" name="Rectangle 194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11" name="Rectangle 194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12" name="Rectangle 194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13" name="Rectangle 195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14" name="Rectangle 195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15" name="Rectangle 195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16" name="Rectangle 195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17" name="Rectangle 195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18" name="Rectangle 195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19" name="Rectangle 1998"/>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20" name="Rectangle 199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21" name="Rectangle 200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22" name="Rectangle 2005"/>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23" name="Rectangle 201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24" name="Rectangle 201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25" name="Rectangle 2016"/>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26" name="Rectangle 2017"/>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27" name="Rectangle 2038"/>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28" name="Rectangle 203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29" name="Rectangle 204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30" name="Rectangle 2045"/>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31" name="Rectangle 205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32" name="Rectangle 205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33" name="Rectangle 2056"/>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34" name="Rectangle 2057"/>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35" name="Rectangle 2062"/>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36" name="Rectangle 2063"/>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37" name="Rectangle 2068"/>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38" name="Rectangle 206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39" name="Rectangle 207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40" name="Rectangle 2075"/>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41" name="Rectangle 208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42" name="Rectangle 208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43" name="Rectangle 1870"/>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44" name="Rectangle 1871"/>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45" name="Rectangle 1872"/>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46" name="Rectangle 1873"/>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47" name="Rectangle 1876"/>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48" name="Rectangle 1877"/>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49" name="Rectangle 1878"/>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50" name="Rectangle 1879"/>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51" name="Rectangle 1882"/>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52" name="Rectangle 1883"/>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53" name="Rectangle 1884"/>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54" name="Rectangle 1885"/>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55" name="Rectangle 1888"/>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56" name="Rectangle 1889"/>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57" name="Rectangle 1890"/>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58" name="Rectangle 1891"/>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59" name="Rectangle 1894"/>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60" name="Rectangle 1895"/>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61" name="Rectangle 1896"/>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62" name="Rectangle 1897"/>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58</xdr:row>
          <xdr:rowOff>114300</xdr:rowOff>
        </xdr:from>
        <xdr:to>
          <xdr:col>0</xdr:col>
          <xdr:colOff>314325</xdr:colOff>
          <xdr:row>59</xdr:row>
          <xdr:rowOff>133350</xdr:rowOff>
        </xdr:to>
        <xdr:sp macro="" textlink="">
          <xdr:nvSpPr>
            <xdr:cNvPr id="172033" name="pd1" hidden="1">
              <a:extLst>
                <a:ext uri="{63B3BB69-23CF-44E3-9099-C40C66FF867C}">
                  <a14:compatExt spid="_x0000_s172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59</xdr:row>
          <xdr:rowOff>104775</xdr:rowOff>
        </xdr:from>
        <xdr:to>
          <xdr:col>0</xdr:col>
          <xdr:colOff>295275</xdr:colOff>
          <xdr:row>60</xdr:row>
          <xdr:rowOff>114300</xdr:rowOff>
        </xdr:to>
        <xdr:sp macro="" textlink="">
          <xdr:nvSpPr>
            <xdr:cNvPr id="172034" name="pd3" hidden="1">
              <a:extLst>
                <a:ext uri="{63B3BB69-23CF-44E3-9099-C40C66FF867C}">
                  <a14:compatExt spid="_x0000_s172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85725</xdr:rowOff>
        </xdr:from>
        <xdr:to>
          <xdr:col>0</xdr:col>
          <xdr:colOff>295275</xdr:colOff>
          <xdr:row>61</xdr:row>
          <xdr:rowOff>114300</xdr:rowOff>
        </xdr:to>
        <xdr:sp macro="" textlink="">
          <xdr:nvSpPr>
            <xdr:cNvPr id="172035" name="pd2" hidden="1">
              <a:extLst>
                <a:ext uri="{63B3BB69-23CF-44E3-9099-C40C66FF867C}">
                  <a14:compatExt spid="_x0000_s172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21</xdr:row>
          <xdr:rowOff>28575</xdr:rowOff>
        </xdr:from>
        <xdr:to>
          <xdr:col>0</xdr:col>
          <xdr:colOff>514350</xdr:colOff>
          <xdr:row>21</xdr:row>
          <xdr:rowOff>257175</xdr:rowOff>
        </xdr:to>
        <xdr:sp macro="" textlink="">
          <xdr:nvSpPr>
            <xdr:cNvPr id="172036" name="Check Box 4" hidden="1">
              <a:extLst>
                <a:ext uri="{63B3BB69-23CF-44E3-9099-C40C66FF867C}">
                  <a14:compatExt spid="_x0000_s172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22</xdr:row>
          <xdr:rowOff>19050</xdr:rowOff>
        </xdr:from>
        <xdr:to>
          <xdr:col>0</xdr:col>
          <xdr:colOff>514350</xdr:colOff>
          <xdr:row>22</xdr:row>
          <xdr:rowOff>247650</xdr:rowOff>
        </xdr:to>
        <xdr:sp macro="" textlink="">
          <xdr:nvSpPr>
            <xdr:cNvPr id="172037" name="Check Box 5" hidden="1">
              <a:extLst>
                <a:ext uri="{63B3BB69-23CF-44E3-9099-C40C66FF867C}">
                  <a14:compatExt spid="_x0000_s172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23</xdr:row>
          <xdr:rowOff>19050</xdr:rowOff>
        </xdr:from>
        <xdr:to>
          <xdr:col>0</xdr:col>
          <xdr:colOff>514350</xdr:colOff>
          <xdr:row>23</xdr:row>
          <xdr:rowOff>247650</xdr:rowOff>
        </xdr:to>
        <xdr:sp macro="" textlink="">
          <xdr:nvSpPr>
            <xdr:cNvPr id="172038" name="Check Box 6" hidden="1">
              <a:extLst>
                <a:ext uri="{63B3BB69-23CF-44E3-9099-C40C66FF867C}">
                  <a14:compatExt spid="_x0000_s172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24</xdr:row>
          <xdr:rowOff>9525</xdr:rowOff>
        </xdr:from>
        <xdr:to>
          <xdr:col>0</xdr:col>
          <xdr:colOff>514350</xdr:colOff>
          <xdr:row>24</xdr:row>
          <xdr:rowOff>238125</xdr:rowOff>
        </xdr:to>
        <xdr:sp macro="" textlink="">
          <xdr:nvSpPr>
            <xdr:cNvPr id="172039" name="Check Box 7" hidden="1">
              <a:extLst>
                <a:ext uri="{63B3BB69-23CF-44E3-9099-C40C66FF867C}">
                  <a14:compatExt spid="_x0000_s172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25</xdr:row>
          <xdr:rowOff>9525</xdr:rowOff>
        </xdr:from>
        <xdr:to>
          <xdr:col>0</xdr:col>
          <xdr:colOff>514350</xdr:colOff>
          <xdr:row>25</xdr:row>
          <xdr:rowOff>238125</xdr:rowOff>
        </xdr:to>
        <xdr:sp macro="" textlink="">
          <xdr:nvSpPr>
            <xdr:cNvPr id="172040" name="Check Box 8" hidden="1">
              <a:extLst>
                <a:ext uri="{63B3BB69-23CF-44E3-9099-C40C66FF867C}">
                  <a14:compatExt spid="_x0000_s172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xdr:row>
          <xdr:rowOff>0</xdr:rowOff>
        </xdr:from>
        <xdr:to>
          <xdr:col>0</xdr:col>
          <xdr:colOff>514350</xdr:colOff>
          <xdr:row>26</xdr:row>
          <xdr:rowOff>228600</xdr:rowOff>
        </xdr:to>
        <xdr:sp macro="" textlink="">
          <xdr:nvSpPr>
            <xdr:cNvPr id="172041" name="Check Box 9" hidden="1">
              <a:extLst>
                <a:ext uri="{63B3BB69-23CF-44E3-9099-C40C66FF867C}">
                  <a14:compatExt spid="_x0000_s172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27</xdr:row>
          <xdr:rowOff>0</xdr:rowOff>
        </xdr:from>
        <xdr:to>
          <xdr:col>0</xdr:col>
          <xdr:colOff>514350</xdr:colOff>
          <xdr:row>27</xdr:row>
          <xdr:rowOff>228600</xdr:rowOff>
        </xdr:to>
        <xdr:sp macro="" textlink="">
          <xdr:nvSpPr>
            <xdr:cNvPr id="172042" name="Check Box 10" hidden="1">
              <a:extLst>
                <a:ext uri="{63B3BB69-23CF-44E3-9099-C40C66FF867C}">
                  <a14:compatExt spid="_x0000_s172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27</xdr:row>
          <xdr:rowOff>257175</xdr:rowOff>
        </xdr:from>
        <xdr:to>
          <xdr:col>0</xdr:col>
          <xdr:colOff>514350</xdr:colOff>
          <xdr:row>28</xdr:row>
          <xdr:rowOff>219075</xdr:rowOff>
        </xdr:to>
        <xdr:sp macro="" textlink="">
          <xdr:nvSpPr>
            <xdr:cNvPr id="172043" name="Check Box 11" hidden="1">
              <a:extLst>
                <a:ext uri="{63B3BB69-23CF-44E3-9099-C40C66FF867C}">
                  <a14:compatExt spid="_x0000_s172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28</xdr:row>
          <xdr:rowOff>257175</xdr:rowOff>
        </xdr:from>
        <xdr:to>
          <xdr:col>0</xdr:col>
          <xdr:colOff>514350</xdr:colOff>
          <xdr:row>29</xdr:row>
          <xdr:rowOff>219075</xdr:rowOff>
        </xdr:to>
        <xdr:sp macro="" textlink="">
          <xdr:nvSpPr>
            <xdr:cNvPr id="172044" name="Check Box 12" hidden="1">
              <a:extLst>
                <a:ext uri="{63B3BB69-23CF-44E3-9099-C40C66FF867C}">
                  <a14:compatExt spid="_x0000_s172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29</xdr:row>
          <xdr:rowOff>247650</xdr:rowOff>
        </xdr:from>
        <xdr:to>
          <xdr:col>0</xdr:col>
          <xdr:colOff>514350</xdr:colOff>
          <xdr:row>30</xdr:row>
          <xdr:rowOff>209550</xdr:rowOff>
        </xdr:to>
        <xdr:sp macro="" textlink="">
          <xdr:nvSpPr>
            <xdr:cNvPr id="172045" name="Check Box 13" hidden="1">
              <a:extLst>
                <a:ext uri="{63B3BB69-23CF-44E3-9099-C40C66FF867C}">
                  <a14:compatExt spid="_x0000_s172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30</xdr:row>
          <xdr:rowOff>247650</xdr:rowOff>
        </xdr:from>
        <xdr:to>
          <xdr:col>0</xdr:col>
          <xdr:colOff>514350</xdr:colOff>
          <xdr:row>31</xdr:row>
          <xdr:rowOff>209550</xdr:rowOff>
        </xdr:to>
        <xdr:sp macro="" textlink="">
          <xdr:nvSpPr>
            <xdr:cNvPr id="172046" name="Check Box 14" hidden="1">
              <a:extLst>
                <a:ext uri="{63B3BB69-23CF-44E3-9099-C40C66FF867C}">
                  <a14:compatExt spid="_x0000_s172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32</xdr:row>
          <xdr:rowOff>0</xdr:rowOff>
        </xdr:from>
        <xdr:to>
          <xdr:col>0</xdr:col>
          <xdr:colOff>514350</xdr:colOff>
          <xdr:row>32</xdr:row>
          <xdr:rowOff>228600</xdr:rowOff>
        </xdr:to>
        <xdr:sp macro="" textlink="">
          <xdr:nvSpPr>
            <xdr:cNvPr id="172047" name="Check Box 15" hidden="1">
              <a:extLst>
                <a:ext uri="{63B3BB69-23CF-44E3-9099-C40C66FF867C}">
                  <a14:compatExt spid="_x0000_s172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32</xdr:row>
          <xdr:rowOff>257175</xdr:rowOff>
        </xdr:from>
        <xdr:to>
          <xdr:col>0</xdr:col>
          <xdr:colOff>514350</xdr:colOff>
          <xdr:row>33</xdr:row>
          <xdr:rowOff>219075</xdr:rowOff>
        </xdr:to>
        <xdr:sp macro="" textlink="">
          <xdr:nvSpPr>
            <xdr:cNvPr id="172048" name="Check Box 16" hidden="1">
              <a:extLst>
                <a:ext uri="{63B3BB69-23CF-44E3-9099-C40C66FF867C}">
                  <a14:compatExt spid="_x0000_s172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33</xdr:row>
          <xdr:rowOff>257175</xdr:rowOff>
        </xdr:from>
        <xdr:to>
          <xdr:col>0</xdr:col>
          <xdr:colOff>514350</xdr:colOff>
          <xdr:row>34</xdr:row>
          <xdr:rowOff>219075</xdr:rowOff>
        </xdr:to>
        <xdr:sp macro="" textlink="">
          <xdr:nvSpPr>
            <xdr:cNvPr id="172049" name="Check Box 17" hidden="1">
              <a:extLst>
                <a:ext uri="{63B3BB69-23CF-44E3-9099-C40C66FF867C}">
                  <a14:compatExt spid="_x0000_s17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35</xdr:row>
          <xdr:rowOff>0</xdr:rowOff>
        </xdr:from>
        <xdr:to>
          <xdr:col>0</xdr:col>
          <xdr:colOff>514350</xdr:colOff>
          <xdr:row>35</xdr:row>
          <xdr:rowOff>228600</xdr:rowOff>
        </xdr:to>
        <xdr:sp macro="" textlink="">
          <xdr:nvSpPr>
            <xdr:cNvPr id="172050" name="Check Box 18" hidden="1">
              <a:extLst>
                <a:ext uri="{63B3BB69-23CF-44E3-9099-C40C66FF867C}">
                  <a14:compatExt spid="_x0000_s17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36</xdr:row>
          <xdr:rowOff>0</xdr:rowOff>
        </xdr:from>
        <xdr:to>
          <xdr:col>0</xdr:col>
          <xdr:colOff>514350</xdr:colOff>
          <xdr:row>36</xdr:row>
          <xdr:rowOff>228600</xdr:rowOff>
        </xdr:to>
        <xdr:sp macro="" textlink="">
          <xdr:nvSpPr>
            <xdr:cNvPr id="172051" name="Check Box 19" hidden="1">
              <a:extLst>
                <a:ext uri="{63B3BB69-23CF-44E3-9099-C40C66FF867C}">
                  <a14:compatExt spid="_x0000_s17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37</xdr:row>
          <xdr:rowOff>0</xdr:rowOff>
        </xdr:from>
        <xdr:to>
          <xdr:col>0</xdr:col>
          <xdr:colOff>514350</xdr:colOff>
          <xdr:row>37</xdr:row>
          <xdr:rowOff>228600</xdr:rowOff>
        </xdr:to>
        <xdr:sp macro="" textlink="">
          <xdr:nvSpPr>
            <xdr:cNvPr id="172052" name="Check Box 20" hidden="1">
              <a:extLst>
                <a:ext uri="{63B3BB69-23CF-44E3-9099-C40C66FF867C}">
                  <a14:compatExt spid="_x0000_s17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37</xdr:row>
          <xdr:rowOff>257175</xdr:rowOff>
        </xdr:from>
        <xdr:to>
          <xdr:col>0</xdr:col>
          <xdr:colOff>514350</xdr:colOff>
          <xdr:row>38</xdr:row>
          <xdr:rowOff>219075</xdr:rowOff>
        </xdr:to>
        <xdr:sp macro="" textlink="">
          <xdr:nvSpPr>
            <xdr:cNvPr id="172053" name="Check Box 21" hidden="1">
              <a:extLst>
                <a:ext uri="{63B3BB69-23CF-44E3-9099-C40C66FF867C}">
                  <a14:compatExt spid="_x0000_s17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38</xdr:row>
          <xdr:rowOff>257175</xdr:rowOff>
        </xdr:from>
        <xdr:to>
          <xdr:col>0</xdr:col>
          <xdr:colOff>514350</xdr:colOff>
          <xdr:row>39</xdr:row>
          <xdr:rowOff>219075</xdr:rowOff>
        </xdr:to>
        <xdr:sp macro="" textlink="">
          <xdr:nvSpPr>
            <xdr:cNvPr id="172054" name="Check Box 22" hidden="1">
              <a:extLst>
                <a:ext uri="{63B3BB69-23CF-44E3-9099-C40C66FF867C}">
                  <a14:compatExt spid="_x0000_s17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39</xdr:row>
          <xdr:rowOff>257175</xdr:rowOff>
        </xdr:from>
        <xdr:to>
          <xdr:col>0</xdr:col>
          <xdr:colOff>514350</xdr:colOff>
          <xdr:row>40</xdr:row>
          <xdr:rowOff>219075</xdr:rowOff>
        </xdr:to>
        <xdr:sp macro="" textlink="">
          <xdr:nvSpPr>
            <xdr:cNvPr id="172055" name="Check Box 23" hidden="1">
              <a:extLst>
                <a:ext uri="{63B3BB69-23CF-44E3-9099-C40C66FF867C}">
                  <a14:compatExt spid="_x0000_s17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41</xdr:row>
          <xdr:rowOff>0</xdr:rowOff>
        </xdr:from>
        <xdr:to>
          <xdr:col>0</xdr:col>
          <xdr:colOff>514350</xdr:colOff>
          <xdr:row>41</xdr:row>
          <xdr:rowOff>228600</xdr:rowOff>
        </xdr:to>
        <xdr:sp macro="" textlink="">
          <xdr:nvSpPr>
            <xdr:cNvPr id="172056" name="Check Box 24" hidden="1">
              <a:extLst>
                <a:ext uri="{63B3BB69-23CF-44E3-9099-C40C66FF867C}">
                  <a14:compatExt spid="_x0000_s17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42</xdr:row>
          <xdr:rowOff>0</xdr:rowOff>
        </xdr:from>
        <xdr:to>
          <xdr:col>0</xdr:col>
          <xdr:colOff>514350</xdr:colOff>
          <xdr:row>42</xdr:row>
          <xdr:rowOff>228600</xdr:rowOff>
        </xdr:to>
        <xdr:sp macro="" textlink="">
          <xdr:nvSpPr>
            <xdr:cNvPr id="172057" name="Check Box 25" hidden="1">
              <a:extLst>
                <a:ext uri="{63B3BB69-23CF-44E3-9099-C40C66FF867C}">
                  <a14:compatExt spid="_x0000_s17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0</xdr:rowOff>
        </xdr:from>
        <xdr:to>
          <xdr:col>7</xdr:col>
          <xdr:colOff>9525</xdr:colOff>
          <xdr:row>18</xdr:row>
          <xdr:rowOff>38100</xdr:rowOff>
        </xdr:to>
        <xdr:sp macro="" textlink="">
          <xdr:nvSpPr>
            <xdr:cNvPr id="172058" name="Check Box 26" hidden="1">
              <a:extLst>
                <a:ext uri="{63B3BB69-23CF-44E3-9099-C40C66FF867C}">
                  <a14:compatExt spid="_x0000_s17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17</xdr:row>
          <xdr:rowOff>0</xdr:rowOff>
        </xdr:from>
        <xdr:to>
          <xdr:col>10</xdr:col>
          <xdr:colOff>142875</xdr:colOff>
          <xdr:row>18</xdr:row>
          <xdr:rowOff>38100</xdr:rowOff>
        </xdr:to>
        <xdr:sp macro="" textlink="">
          <xdr:nvSpPr>
            <xdr:cNvPr id="172059" name="Check Box 27" hidden="1">
              <a:extLst>
                <a:ext uri="{63B3BB69-23CF-44E3-9099-C40C66FF867C}">
                  <a14:compatExt spid="_x0000_s17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18</xdr:row>
          <xdr:rowOff>0</xdr:rowOff>
        </xdr:from>
        <xdr:to>
          <xdr:col>10</xdr:col>
          <xdr:colOff>142875</xdr:colOff>
          <xdr:row>19</xdr:row>
          <xdr:rowOff>38100</xdr:rowOff>
        </xdr:to>
        <xdr:sp macro="" textlink="">
          <xdr:nvSpPr>
            <xdr:cNvPr id="172060" name="Check Box 28" hidden="1">
              <a:extLst>
                <a:ext uri="{63B3BB69-23CF-44E3-9099-C40C66FF867C}">
                  <a14:compatExt spid="_x0000_s17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18</xdr:row>
          <xdr:rowOff>161925</xdr:rowOff>
        </xdr:from>
        <xdr:to>
          <xdr:col>10</xdr:col>
          <xdr:colOff>142875</xdr:colOff>
          <xdr:row>20</xdr:row>
          <xdr:rowOff>28575</xdr:rowOff>
        </xdr:to>
        <xdr:sp macro="" textlink="">
          <xdr:nvSpPr>
            <xdr:cNvPr id="172061" name="Check Box 29" hidden="1">
              <a:extLst>
                <a:ext uri="{63B3BB69-23CF-44E3-9099-C40C66FF867C}">
                  <a14:compatExt spid="_x0000_s172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152400</xdr:rowOff>
        </xdr:from>
        <xdr:to>
          <xdr:col>7</xdr:col>
          <xdr:colOff>19050</xdr:colOff>
          <xdr:row>19</xdr:row>
          <xdr:rowOff>28575</xdr:rowOff>
        </xdr:to>
        <xdr:sp macro="" textlink="">
          <xdr:nvSpPr>
            <xdr:cNvPr id="172062" name="Check Box 30" hidden="1">
              <a:extLst>
                <a:ext uri="{63B3BB69-23CF-44E3-9099-C40C66FF867C}">
                  <a14:compatExt spid="_x0000_s17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18</xdr:row>
          <xdr:rowOff>161925</xdr:rowOff>
        </xdr:from>
        <xdr:to>
          <xdr:col>7</xdr:col>
          <xdr:colOff>19050</xdr:colOff>
          <xdr:row>20</xdr:row>
          <xdr:rowOff>38100</xdr:rowOff>
        </xdr:to>
        <xdr:sp macro="" textlink="">
          <xdr:nvSpPr>
            <xdr:cNvPr id="172063" name="Check Box 31" hidden="1">
              <a:extLst>
                <a:ext uri="{63B3BB69-23CF-44E3-9099-C40C66FF867C}">
                  <a14:compatExt spid="_x0000_s172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16</xdr:row>
          <xdr:rowOff>161925</xdr:rowOff>
        </xdr:from>
        <xdr:to>
          <xdr:col>5</xdr:col>
          <xdr:colOff>85725</xdr:colOff>
          <xdr:row>18</xdr:row>
          <xdr:rowOff>19050</xdr:rowOff>
        </xdr:to>
        <xdr:sp macro="" textlink="">
          <xdr:nvSpPr>
            <xdr:cNvPr id="172064" name="Check Box 32" hidden="1">
              <a:extLst>
                <a:ext uri="{63B3BB69-23CF-44E3-9099-C40C66FF867C}">
                  <a14:compatExt spid="_x0000_s172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xdr:row>
          <xdr:rowOff>161925</xdr:rowOff>
        </xdr:from>
        <xdr:to>
          <xdr:col>5</xdr:col>
          <xdr:colOff>85725</xdr:colOff>
          <xdr:row>19</xdr:row>
          <xdr:rowOff>38100</xdr:rowOff>
        </xdr:to>
        <xdr:sp macro="" textlink="">
          <xdr:nvSpPr>
            <xdr:cNvPr id="172065" name="Check Box 33" hidden="1">
              <a:extLst>
                <a:ext uri="{63B3BB69-23CF-44E3-9099-C40C66FF867C}">
                  <a14:compatExt spid="_x0000_s172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18</xdr:row>
          <xdr:rowOff>161925</xdr:rowOff>
        </xdr:from>
        <xdr:to>
          <xdr:col>5</xdr:col>
          <xdr:colOff>85725</xdr:colOff>
          <xdr:row>20</xdr:row>
          <xdr:rowOff>38100</xdr:rowOff>
        </xdr:to>
        <xdr:sp macro="" textlink="">
          <xdr:nvSpPr>
            <xdr:cNvPr id="172066" name="Check Box 34" hidden="1">
              <a:extLst>
                <a:ext uri="{63B3BB69-23CF-44E3-9099-C40C66FF867C}">
                  <a14:compatExt spid="_x0000_s17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xdr:row>
          <xdr:rowOff>161925</xdr:rowOff>
        </xdr:from>
        <xdr:to>
          <xdr:col>2</xdr:col>
          <xdr:colOff>85725</xdr:colOff>
          <xdr:row>18</xdr:row>
          <xdr:rowOff>19050</xdr:rowOff>
        </xdr:to>
        <xdr:sp macro="" textlink="">
          <xdr:nvSpPr>
            <xdr:cNvPr id="172067" name="Check Box 35" hidden="1">
              <a:extLst>
                <a:ext uri="{63B3BB69-23CF-44E3-9099-C40C66FF867C}">
                  <a14:compatExt spid="_x0000_s172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161925</xdr:rowOff>
        </xdr:from>
        <xdr:to>
          <xdr:col>2</xdr:col>
          <xdr:colOff>85725</xdr:colOff>
          <xdr:row>19</xdr:row>
          <xdr:rowOff>38100</xdr:rowOff>
        </xdr:to>
        <xdr:sp macro="" textlink="">
          <xdr:nvSpPr>
            <xdr:cNvPr id="172068" name="Check Box 36" hidden="1">
              <a:extLst>
                <a:ext uri="{63B3BB69-23CF-44E3-9099-C40C66FF867C}">
                  <a14:compatExt spid="_x0000_s172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161925</xdr:rowOff>
        </xdr:from>
        <xdr:to>
          <xdr:col>2</xdr:col>
          <xdr:colOff>85725</xdr:colOff>
          <xdr:row>20</xdr:row>
          <xdr:rowOff>38100</xdr:rowOff>
        </xdr:to>
        <xdr:sp macro="" textlink="">
          <xdr:nvSpPr>
            <xdr:cNvPr id="172069" name="Check Box 37" hidden="1">
              <a:extLst>
                <a:ext uri="{63B3BB69-23CF-44E3-9099-C40C66FF867C}">
                  <a14:compatExt spid="_x0000_s172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43</xdr:row>
          <xdr:rowOff>9525</xdr:rowOff>
        </xdr:from>
        <xdr:to>
          <xdr:col>0</xdr:col>
          <xdr:colOff>514350</xdr:colOff>
          <xdr:row>43</xdr:row>
          <xdr:rowOff>238125</xdr:rowOff>
        </xdr:to>
        <xdr:sp macro="" textlink="">
          <xdr:nvSpPr>
            <xdr:cNvPr id="172070" name="Check Box 38" hidden="1">
              <a:extLst>
                <a:ext uri="{63B3BB69-23CF-44E3-9099-C40C66FF867C}">
                  <a14:compatExt spid="_x0000_s172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16</xdr:row>
          <xdr:rowOff>0</xdr:rowOff>
        </xdr:from>
        <xdr:to>
          <xdr:col>10</xdr:col>
          <xdr:colOff>142875</xdr:colOff>
          <xdr:row>17</xdr:row>
          <xdr:rowOff>19050</xdr:rowOff>
        </xdr:to>
        <xdr:sp macro="" textlink="">
          <xdr:nvSpPr>
            <xdr:cNvPr id="172071" name="Check Box 39" hidden="1">
              <a:extLst>
                <a:ext uri="{63B3BB69-23CF-44E3-9099-C40C66FF867C}">
                  <a14:compatExt spid="_x0000_s172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xdr:row>
          <xdr:rowOff>0</xdr:rowOff>
        </xdr:from>
        <xdr:to>
          <xdr:col>10</xdr:col>
          <xdr:colOff>142875</xdr:colOff>
          <xdr:row>16</xdr:row>
          <xdr:rowOff>19050</xdr:rowOff>
        </xdr:to>
        <xdr:sp macro="" textlink="">
          <xdr:nvSpPr>
            <xdr:cNvPr id="172072" name="Check Box 40" hidden="1">
              <a:extLst>
                <a:ext uri="{63B3BB69-23CF-44E3-9099-C40C66FF867C}">
                  <a14:compatExt spid="_x0000_s172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16</xdr:row>
          <xdr:rowOff>0</xdr:rowOff>
        </xdr:from>
        <xdr:to>
          <xdr:col>10</xdr:col>
          <xdr:colOff>142875</xdr:colOff>
          <xdr:row>17</xdr:row>
          <xdr:rowOff>19050</xdr:rowOff>
        </xdr:to>
        <xdr:sp macro="" textlink="">
          <xdr:nvSpPr>
            <xdr:cNvPr id="172073" name="Check Box 41" hidden="1">
              <a:extLst>
                <a:ext uri="{63B3BB69-23CF-44E3-9099-C40C66FF867C}">
                  <a14:compatExt spid="_x0000_s172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14</xdr:row>
          <xdr:rowOff>0</xdr:rowOff>
        </xdr:from>
        <xdr:to>
          <xdr:col>10</xdr:col>
          <xdr:colOff>142875</xdr:colOff>
          <xdr:row>15</xdr:row>
          <xdr:rowOff>19050</xdr:rowOff>
        </xdr:to>
        <xdr:sp macro="" textlink="">
          <xdr:nvSpPr>
            <xdr:cNvPr id="172074" name="Check Box 42" hidden="1">
              <a:extLst>
                <a:ext uri="{63B3BB69-23CF-44E3-9099-C40C66FF867C}">
                  <a14:compatExt spid="_x0000_s172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0</xdr:rowOff>
        </xdr:from>
        <xdr:to>
          <xdr:col>10</xdr:col>
          <xdr:colOff>142875</xdr:colOff>
          <xdr:row>14</xdr:row>
          <xdr:rowOff>19050</xdr:rowOff>
        </xdr:to>
        <xdr:sp macro="" textlink="">
          <xdr:nvSpPr>
            <xdr:cNvPr id="172075" name="Check Box 43" hidden="1">
              <a:extLst>
                <a:ext uri="{63B3BB69-23CF-44E3-9099-C40C66FF867C}">
                  <a14:compatExt spid="_x0000_s172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12</xdr:row>
          <xdr:rowOff>0</xdr:rowOff>
        </xdr:from>
        <xdr:to>
          <xdr:col>10</xdr:col>
          <xdr:colOff>142875</xdr:colOff>
          <xdr:row>13</xdr:row>
          <xdr:rowOff>38100</xdr:rowOff>
        </xdr:to>
        <xdr:sp macro="" textlink="">
          <xdr:nvSpPr>
            <xdr:cNvPr id="172076" name="Check Box 44" hidden="1">
              <a:extLst>
                <a:ext uri="{63B3BB69-23CF-44E3-9099-C40C66FF867C}">
                  <a14:compatExt spid="_x0000_s172076"/>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Documents/Steve%20Klienbart%20Bil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Open Stub Data"/>
      <sheetName val="Customize Your Invoice"/>
      <sheetName val="Invoice"/>
      <sheetName val="Macros"/>
      <sheetName val="ATW"/>
      <sheetName val="Lock"/>
      <sheetName val="Intl Data Table"/>
      <sheetName val="TemplateInformation"/>
    </sheetNames>
    <sheetDataSet>
      <sheetData sheetId="0"/>
      <sheetData sheetId="1">
        <row r="15">
          <cell r="E15" t="str">
            <v>WA</v>
          </cell>
        </row>
        <row r="22">
          <cell r="E22" t="str">
            <v>State</v>
          </cell>
        </row>
        <row r="23">
          <cell r="E23">
            <v>0.05</v>
          </cell>
        </row>
        <row r="24">
          <cell r="D24" t="b">
            <v>1</v>
          </cell>
        </row>
        <row r="27">
          <cell r="G27">
            <v>68.05</v>
          </cell>
        </row>
        <row r="28">
          <cell r="D28" t="b">
            <v>0</v>
          </cell>
        </row>
      </sheetData>
      <sheetData sheetId="2">
        <row r="40">
          <cell r="D40">
            <v>2</v>
          </cell>
        </row>
      </sheetData>
      <sheetData sheetId="3" refreshError="1"/>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9" Type="http://schemas.openxmlformats.org/officeDocument/2006/relationships/ctrlProp" Target="../ctrlProps/ctrlProp80.xml"/><Relationship Id="rId3" Type="http://schemas.openxmlformats.org/officeDocument/2006/relationships/vmlDrawing" Target="../drawings/vmlDrawing2.vml"/><Relationship Id="rId21" Type="http://schemas.openxmlformats.org/officeDocument/2006/relationships/ctrlProp" Target="../ctrlProps/ctrlProp62.xml"/><Relationship Id="rId34" Type="http://schemas.openxmlformats.org/officeDocument/2006/relationships/ctrlProp" Target="../ctrlProps/ctrlProp75.xml"/><Relationship Id="rId42" Type="http://schemas.openxmlformats.org/officeDocument/2006/relationships/ctrlProp" Target="../ctrlProps/ctrlProp83.xml"/><Relationship Id="rId47" Type="http://schemas.openxmlformats.org/officeDocument/2006/relationships/ctrlProp" Target="../ctrlProps/ctrlProp88.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trlProp" Target="../ctrlProps/ctrlProp74.xml"/><Relationship Id="rId38" Type="http://schemas.openxmlformats.org/officeDocument/2006/relationships/ctrlProp" Target="../ctrlProps/ctrlProp79.xml"/><Relationship Id="rId46" Type="http://schemas.openxmlformats.org/officeDocument/2006/relationships/ctrlProp" Target="../ctrlProps/ctrlProp87.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41" Type="http://schemas.openxmlformats.org/officeDocument/2006/relationships/ctrlProp" Target="../ctrlProps/ctrlProp82.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37" Type="http://schemas.openxmlformats.org/officeDocument/2006/relationships/ctrlProp" Target="../ctrlProps/ctrlProp78.xml"/><Relationship Id="rId40" Type="http://schemas.openxmlformats.org/officeDocument/2006/relationships/ctrlProp" Target="../ctrlProps/ctrlProp81.xml"/><Relationship Id="rId45" Type="http://schemas.openxmlformats.org/officeDocument/2006/relationships/ctrlProp" Target="../ctrlProps/ctrlProp86.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36" Type="http://schemas.openxmlformats.org/officeDocument/2006/relationships/ctrlProp" Target="../ctrlProps/ctrlProp77.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4" Type="http://schemas.openxmlformats.org/officeDocument/2006/relationships/ctrlProp" Target="../ctrlProps/ctrlProp85.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35" Type="http://schemas.openxmlformats.org/officeDocument/2006/relationships/ctrlProp" Target="../ctrlProps/ctrlProp76.xml"/><Relationship Id="rId43" Type="http://schemas.openxmlformats.org/officeDocument/2006/relationships/ctrlProp" Target="../ctrlProps/ctrlProp8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65"/>
  <sheetViews>
    <sheetView showGridLines="0" tabSelected="1" zoomScale="80" zoomScaleNormal="80" workbookViewId="0"/>
  </sheetViews>
  <sheetFormatPr defaultRowHeight="12.75" x14ac:dyDescent="0.2"/>
  <cols>
    <col min="1" max="1" width="8.85546875" style="1" customWidth="1"/>
    <col min="2" max="2" width="5.7109375" style="1" customWidth="1"/>
    <col min="3" max="3" width="9.7109375" style="1" customWidth="1"/>
    <col min="4" max="4" width="6.7109375" style="1" customWidth="1"/>
    <col min="5" max="5" width="5.7109375" style="1" customWidth="1"/>
    <col min="6" max="6" width="13.7109375" style="1" customWidth="1"/>
    <col min="7" max="7" width="6.85546875" style="1" customWidth="1"/>
    <col min="8" max="9" width="8.28515625" style="1" customWidth="1"/>
    <col min="10" max="10" width="4.7109375" style="1" customWidth="1"/>
    <col min="11" max="11" width="15.7109375" style="1" customWidth="1"/>
    <col min="12" max="12" width="14.7109375" style="1" customWidth="1"/>
    <col min="13" max="13" width="20.140625" style="1" customWidth="1"/>
    <col min="14" max="14" width="21.42578125" style="1" customWidth="1"/>
    <col min="15" max="16384" width="9.140625" style="1"/>
  </cols>
  <sheetData>
    <row r="1" spans="1:14" ht="20.100000000000001" customHeight="1" x14ac:dyDescent="0.3">
      <c r="A1" s="98"/>
      <c r="B1" s="59"/>
      <c r="C1" s="59"/>
      <c r="D1" s="59"/>
      <c r="E1" s="242" t="s">
        <v>32</v>
      </c>
      <c r="F1" s="242"/>
      <c r="G1" s="242"/>
      <c r="H1" s="242"/>
      <c r="I1" s="242"/>
      <c r="J1" s="242"/>
      <c r="K1" s="242"/>
      <c r="L1" s="242"/>
      <c r="M1" s="246" t="s">
        <v>101</v>
      </c>
      <c r="N1" s="247"/>
    </row>
    <row r="2" spans="1:14" ht="15.95" customHeight="1" x14ac:dyDescent="0.2">
      <c r="A2" s="17"/>
      <c r="B2" s="2"/>
      <c r="C2" s="2"/>
      <c r="D2" s="2"/>
      <c r="E2" s="193" t="s">
        <v>33</v>
      </c>
      <c r="F2" s="193"/>
      <c r="G2" s="193"/>
      <c r="H2" s="193"/>
      <c r="I2" s="193"/>
      <c r="J2" s="193"/>
      <c r="K2" s="193"/>
      <c r="L2" s="193"/>
      <c r="M2" s="248"/>
      <c r="N2" s="249"/>
    </row>
    <row r="3" spans="1:14" ht="15.95" customHeight="1" x14ac:dyDescent="0.3">
      <c r="A3" s="17"/>
      <c r="B3" s="2"/>
      <c r="C3" s="2"/>
      <c r="D3" s="2"/>
      <c r="E3" s="193" t="s">
        <v>43</v>
      </c>
      <c r="F3" s="193"/>
      <c r="G3" s="193"/>
      <c r="H3" s="193"/>
      <c r="I3" s="193"/>
      <c r="J3" s="193"/>
      <c r="K3" s="193"/>
      <c r="L3" s="193"/>
      <c r="M3" s="40"/>
      <c r="N3" s="116" t="s">
        <v>98</v>
      </c>
    </row>
    <row r="4" spans="1:14" ht="15.95" customHeight="1" x14ac:dyDescent="0.2">
      <c r="A4" s="17"/>
      <c r="B4" s="2"/>
      <c r="C4" s="2"/>
      <c r="D4" s="2"/>
      <c r="E4" s="193" t="s">
        <v>34</v>
      </c>
      <c r="F4" s="193"/>
      <c r="G4" s="193"/>
      <c r="H4" s="193"/>
      <c r="I4" s="193"/>
      <c r="J4" s="193"/>
      <c r="K4" s="193"/>
      <c r="L4" s="193"/>
      <c r="M4" s="40"/>
      <c r="N4" s="102"/>
    </row>
    <row r="5" spans="1:14" ht="15.95" customHeight="1" x14ac:dyDescent="0.25">
      <c r="A5" s="17"/>
      <c r="B5" s="2"/>
      <c r="C5" s="2"/>
      <c r="D5" s="2"/>
      <c r="E5" s="193" t="s">
        <v>78</v>
      </c>
      <c r="F5" s="193"/>
      <c r="G5" s="193"/>
      <c r="H5" s="193"/>
      <c r="I5" s="193"/>
      <c r="J5" s="193"/>
      <c r="K5" s="193"/>
      <c r="L5" s="193"/>
      <c r="M5" s="3" t="s">
        <v>76</v>
      </c>
      <c r="N5" s="117">
        <v>42957</v>
      </c>
    </row>
    <row r="6" spans="1:14" ht="15.95" customHeight="1" x14ac:dyDescent="0.25">
      <c r="A6" s="17"/>
      <c r="B6" s="2"/>
      <c r="C6" s="2"/>
      <c r="D6" s="2"/>
      <c r="E6" s="2"/>
      <c r="F6" s="2"/>
      <c r="G6" s="2"/>
      <c r="H6" s="2"/>
      <c r="I6" s="2"/>
      <c r="J6" s="232" t="s">
        <v>37</v>
      </c>
      <c r="K6" s="2"/>
      <c r="L6" s="40"/>
      <c r="M6" s="99" t="str">
        <f>IF(M1="invoice #","DUE:","EXPIRES:")</f>
        <v>DUE:</v>
      </c>
      <c r="N6" s="118">
        <f>IF(M1="invoice",N5+15,+N5+30)</f>
        <v>42987</v>
      </c>
    </row>
    <row r="7" spans="1:14" ht="15.95" customHeight="1" x14ac:dyDescent="0.25">
      <c r="A7" s="240" t="s">
        <v>41</v>
      </c>
      <c r="B7" s="2"/>
      <c r="C7" s="2"/>
      <c r="D7" s="2"/>
      <c r="E7" s="2"/>
      <c r="F7" s="2"/>
      <c r="G7" s="2"/>
      <c r="H7" s="2"/>
      <c r="I7" s="2"/>
      <c r="J7" s="233"/>
      <c r="K7" s="40"/>
      <c r="L7" s="4"/>
      <c r="M7" s="2"/>
      <c r="N7" s="103"/>
    </row>
    <row r="8" spans="1:14" ht="15.95" customHeight="1" x14ac:dyDescent="0.25">
      <c r="A8" s="240"/>
      <c r="B8" s="200" t="s">
        <v>100</v>
      </c>
      <c r="C8" s="200"/>
      <c r="D8" s="200"/>
      <c r="E8" s="200"/>
      <c r="F8" s="200"/>
      <c r="G8" s="200"/>
      <c r="H8" s="200"/>
      <c r="I8" s="200"/>
      <c r="J8" s="233"/>
      <c r="K8" s="243"/>
      <c r="L8" s="244"/>
      <c r="M8" s="244"/>
      <c r="N8" s="245"/>
    </row>
    <row r="9" spans="1:14" ht="15.95" customHeight="1" x14ac:dyDescent="0.25">
      <c r="A9" s="240"/>
      <c r="B9" s="200"/>
      <c r="C9" s="200"/>
      <c r="D9" s="200"/>
      <c r="E9" s="200"/>
      <c r="F9" s="200"/>
      <c r="G9" s="200"/>
      <c r="H9" s="200"/>
      <c r="I9" s="200"/>
      <c r="J9" s="233"/>
      <c r="K9" s="243"/>
      <c r="L9" s="244"/>
      <c r="M9" s="244"/>
      <c r="N9" s="245"/>
    </row>
    <row r="10" spans="1:14" ht="15.95" customHeight="1" x14ac:dyDescent="0.25">
      <c r="A10" s="240"/>
      <c r="B10" s="200"/>
      <c r="C10" s="200"/>
      <c r="D10" s="200"/>
      <c r="E10" s="200"/>
      <c r="F10" s="200"/>
      <c r="G10" s="200"/>
      <c r="H10" s="200"/>
      <c r="I10" s="200"/>
      <c r="J10" s="233"/>
      <c r="K10" s="243"/>
      <c r="L10" s="244"/>
      <c r="M10" s="244"/>
      <c r="N10" s="245"/>
    </row>
    <row r="11" spans="1:14" ht="15.95" customHeight="1" x14ac:dyDescent="0.25">
      <c r="A11" s="240"/>
      <c r="B11" s="200"/>
      <c r="C11" s="200"/>
      <c r="D11" s="200"/>
      <c r="E11" s="200"/>
      <c r="F11" s="200"/>
      <c r="G11" s="200"/>
      <c r="H11" s="200"/>
      <c r="I11" s="200"/>
      <c r="J11" s="233"/>
      <c r="K11" s="243"/>
      <c r="L11" s="244"/>
      <c r="M11" s="244"/>
      <c r="N11" s="245"/>
    </row>
    <row r="12" spans="1:14" ht="15.95" customHeight="1" x14ac:dyDescent="0.25">
      <c r="A12" s="241"/>
      <c r="B12" s="88"/>
      <c r="C12" s="88"/>
      <c r="D12" s="88"/>
      <c r="E12" s="88"/>
      <c r="F12" s="88"/>
      <c r="G12" s="88"/>
      <c r="H12" s="88"/>
      <c r="I12" s="88"/>
      <c r="J12" s="234"/>
      <c r="K12" s="128"/>
      <c r="L12" s="129"/>
      <c r="M12" s="128"/>
      <c r="N12" s="130"/>
    </row>
    <row r="13" spans="1:14" ht="13.5" customHeight="1" thickBot="1" x14ac:dyDescent="0.25">
      <c r="A13" s="208"/>
      <c r="B13" s="209"/>
      <c r="C13" s="230" t="s">
        <v>42</v>
      </c>
      <c r="D13" s="231"/>
      <c r="E13" s="230" t="s">
        <v>39</v>
      </c>
      <c r="F13" s="231"/>
      <c r="G13" s="235" t="s">
        <v>68</v>
      </c>
      <c r="H13" s="236"/>
      <c r="I13" s="237"/>
      <c r="J13" s="113" t="b">
        <v>0</v>
      </c>
      <c r="K13" s="75" t="s">
        <v>13</v>
      </c>
      <c r="L13" s="76" t="s">
        <v>55</v>
      </c>
      <c r="M13" s="5"/>
      <c r="N13" s="104"/>
    </row>
    <row r="14" spans="1:14" ht="15" customHeight="1" x14ac:dyDescent="0.25">
      <c r="A14" s="220" t="s">
        <v>3</v>
      </c>
      <c r="B14" s="221"/>
      <c r="C14" s="144" t="s">
        <v>99</v>
      </c>
      <c r="D14" s="144"/>
      <c r="E14" s="144"/>
      <c r="F14" s="144"/>
      <c r="G14" s="214" t="s">
        <v>82</v>
      </c>
      <c r="H14" s="215"/>
      <c r="I14" s="216"/>
      <c r="J14" s="112" t="b">
        <v>0</v>
      </c>
      <c r="K14" s="75" t="s">
        <v>14</v>
      </c>
      <c r="L14" s="6" t="s">
        <v>55</v>
      </c>
      <c r="M14" s="7" t="s">
        <v>55</v>
      </c>
      <c r="N14" s="105" t="s">
        <v>55</v>
      </c>
    </row>
    <row r="15" spans="1:14" ht="15" customHeight="1" x14ac:dyDescent="0.2">
      <c r="A15" s="220" t="s">
        <v>18</v>
      </c>
      <c r="B15" s="221"/>
      <c r="C15" s="198"/>
      <c r="D15" s="199"/>
      <c r="E15" s="196"/>
      <c r="F15" s="197"/>
      <c r="G15" s="217" t="s">
        <v>55</v>
      </c>
      <c r="H15" s="218"/>
      <c r="I15" s="219"/>
      <c r="J15" s="112" t="b">
        <v>0</v>
      </c>
      <c r="K15" s="75" t="s">
        <v>26</v>
      </c>
      <c r="L15" s="8"/>
      <c r="M15" s="9"/>
      <c r="N15" s="106"/>
    </row>
    <row r="16" spans="1:14" ht="15" customHeight="1" x14ac:dyDescent="0.2">
      <c r="A16" s="220" t="s">
        <v>38</v>
      </c>
      <c r="B16" s="221"/>
      <c r="C16" s="212"/>
      <c r="D16" s="199"/>
      <c r="E16" s="198"/>
      <c r="F16" s="199"/>
      <c r="G16" s="203" t="s">
        <v>29</v>
      </c>
      <c r="H16" s="204"/>
      <c r="I16" s="205"/>
      <c r="J16" s="112" t="b">
        <v>0</v>
      </c>
      <c r="K16" s="75" t="s">
        <v>15</v>
      </c>
      <c r="L16" s="8"/>
      <c r="M16" s="10"/>
      <c r="N16" s="107"/>
    </row>
    <row r="17" spans="1:14" ht="15" customHeight="1" thickBot="1" x14ac:dyDescent="0.25">
      <c r="A17" s="238" t="s">
        <v>71</v>
      </c>
      <c r="B17" s="239"/>
      <c r="C17" s="194"/>
      <c r="D17" s="195"/>
      <c r="E17" s="196"/>
      <c r="F17" s="197"/>
      <c r="G17" s="131" t="str">
        <f>IF(G14="BJ Mills","bjfss@live.com",IF(G14="Office","fireSLC@gmail.com",IF(G14="Bard Holbrook","BardFSS@gmail.com","")))</f>
        <v/>
      </c>
      <c r="H17" s="132"/>
      <c r="I17" s="133"/>
      <c r="J17" s="73" t="b">
        <v>0</v>
      </c>
      <c r="K17" s="111" t="s">
        <v>80</v>
      </c>
      <c r="L17" s="11"/>
      <c r="M17" s="12"/>
      <c r="N17" s="108"/>
    </row>
    <row r="18" spans="1:14" ht="13.5" customHeight="1" x14ac:dyDescent="0.2">
      <c r="A18" s="13"/>
      <c r="B18" s="73" t="b">
        <v>0</v>
      </c>
      <c r="C18" s="213" t="s">
        <v>45</v>
      </c>
      <c r="D18" s="213"/>
      <c r="E18" s="73" t="b">
        <v>0</v>
      </c>
      <c r="F18" s="14" t="s">
        <v>58</v>
      </c>
      <c r="G18" s="73" t="b">
        <v>0</v>
      </c>
      <c r="H18" s="228" t="s">
        <v>28</v>
      </c>
      <c r="I18" s="229"/>
      <c r="J18" s="73" t="b">
        <v>1</v>
      </c>
      <c r="K18" s="15" t="s">
        <v>5</v>
      </c>
      <c r="L18" s="16" t="s">
        <v>54</v>
      </c>
      <c r="M18" s="96" t="s">
        <v>55</v>
      </c>
      <c r="N18" s="109" t="s">
        <v>4</v>
      </c>
    </row>
    <row r="19" spans="1:14" ht="13.5" customHeight="1" thickBot="1" x14ac:dyDescent="0.25">
      <c r="A19" s="17"/>
      <c r="B19" s="73" t="b">
        <v>0</v>
      </c>
      <c r="C19" s="210" t="s">
        <v>16</v>
      </c>
      <c r="D19" s="211"/>
      <c r="E19" s="73" t="b">
        <v>0</v>
      </c>
      <c r="F19" s="18" t="s">
        <v>59</v>
      </c>
      <c r="G19" s="73" t="b">
        <v>0</v>
      </c>
      <c r="H19" s="222" t="s">
        <v>27</v>
      </c>
      <c r="I19" s="223"/>
      <c r="J19" s="73" t="b">
        <v>0</v>
      </c>
      <c r="K19" s="94" t="s">
        <v>60</v>
      </c>
      <c r="L19" s="19" t="s">
        <v>52</v>
      </c>
      <c r="M19" s="97" t="s">
        <v>53</v>
      </c>
      <c r="N19" s="110">
        <v>0</v>
      </c>
    </row>
    <row r="20" spans="1:14" ht="13.5" customHeight="1" x14ac:dyDescent="0.2">
      <c r="A20" s="20"/>
      <c r="B20" s="73" t="b">
        <v>0</v>
      </c>
      <c r="C20" s="226" t="s">
        <v>6</v>
      </c>
      <c r="D20" s="227"/>
      <c r="E20" s="73" t="b">
        <v>0</v>
      </c>
      <c r="F20" s="100" t="s">
        <v>17</v>
      </c>
      <c r="G20" s="73" t="b">
        <v>0</v>
      </c>
      <c r="H20" s="206" t="s">
        <v>61</v>
      </c>
      <c r="I20" s="207"/>
      <c r="J20" s="73" t="b">
        <v>0</v>
      </c>
      <c r="K20" s="93" t="s">
        <v>19</v>
      </c>
      <c r="L20" s="84"/>
      <c r="M20" s="74"/>
      <c r="N20" s="101"/>
    </row>
    <row r="21" spans="1:14" ht="21" customHeight="1" x14ac:dyDescent="0.25">
      <c r="A21" s="21" t="s">
        <v>65</v>
      </c>
      <c r="B21" s="23" t="s">
        <v>69</v>
      </c>
      <c r="C21" s="201" t="s">
        <v>70</v>
      </c>
      <c r="D21" s="202"/>
      <c r="E21" s="202"/>
      <c r="F21" s="202"/>
      <c r="G21" s="202"/>
      <c r="H21" s="224"/>
      <c r="I21" s="224"/>
      <c r="J21" s="224"/>
      <c r="K21" s="225"/>
      <c r="L21" s="85" t="s">
        <v>2</v>
      </c>
      <c r="M21" s="83" t="s">
        <v>22</v>
      </c>
      <c r="N21" s="90" t="s">
        <v>23</v>
      </c>
    </row>
    <row r="22" spans="1:14" ht="21" customHeight="1" x14ac:dyDescent="0.25">
      <c r="A22" s="22" t="b">
        <v>0</v>
      </c>
      <c r="B22" s="23"/>
      <c r="C22" s="192" t="s">
        <v>84</v>
      </c>
      <c r="D22" s="192"/>
      <c r="E22" s="192"/>
      <c r="F22" s="192"/>
      <c r="G22" s="192"/>
      <c r="H22" s="192"/>
      <c r="I22" s="192"/>
      <c r="J22" s="192"/>
      <c r="K22" s="192"/>
      <c r="L22" s="115">
        <v>14700</v>
      </c>
      <c r="M22" s="24" t="str">
        <f t="shared" ref="M22:M34" si="0">IF(OR(ISBLANK(C22),ISBLANK(B22)),"",IF(A22=TRUE,"",B22*L22))</f>
        <v/>
      </c>
      <c r="N22" s="24" t="str">
        <f>IF($A22=TRUE,$B22*$L22,"")</f>
        <v/>
      </c>
    </row>
    <row r="23" spans="1:14" ht="21" customHeight="1" x14ac:dyDescent="0.25">
      <c r="A23" s="22" t="b">
        <v>0</v>
      </c>
      <c r="B23" s="23"/>
      <c r="C23" s="144" t="s">
        <v>85</v>
      </c>
      <c r="D23" s="144"/>
      <c r="E23" s="144"/>
      <c r="F23" s="144"/>
      <c r="G23" s="144"/>
      <c r="H23" s="144"/>
      <c r="I23" s="144"/>
      <c r="J23" s="144"/>
      <c r="K23" s="144"/>
      <c r="L23" s="86"/>
      <c r="M23" s="24" t="str">
        <f t="shared" si="0"/>
        <v/>
      </c>
      <c r="N23" s="24" t="str">
        <f t="shared" ref="N23:N44" si="1">IF($A23=TRUE,$B23*$L23,"")</f>
        <v/>
      </c>
    </row>
    <row r="24" spans="1:14" ht="21" customHeight="1" x14ac:dyDescent="0.25">
      <c r="A24" s="22" t="b">
        <v>0</v>
      </c>
      <c r="B24" s="23"/>
      <c r="C24" s="180" t="s">
        <v>86</v>
      </c>
      <c r="D24" s="181"/>
      <c r="E24" s="181"/>
      <c r="F24" s="181"/>
      <c r="G24" s="181"/>
      <c r="H24" s="181"/>
      <c r="I24" s="181"/>
      <c r="J24" s="181"/>
      <c r="K24" s="182"/>
      <c r="L24" s="86"/>
      <c r="M24" s="24" t="str">
        <f t="shared" si="0"/>
        <v/>
      </c>
      <c r="N24" s="24" t="str">
        <f t="shared" si="1"/>
        <v/>
      </c>
    </row>
    <row r="25" spans="1:14" ht="21" customHeight="1" x14ac:dyDescent="0.25">
      <c r="A25" s="22" t="b">
        <v>0</v>
      </c>
      <c r="B25" s="23"/>
      <c r="C25" s="180" t="s">
        <v>87</v>
      </c>
      <c r="D25" s="181"/>
      <c r="E25" s="181"/>
      <c r="F25" s="181"/>
      <c r="G25" s="181"/>
      <c r="H25" s="181"/>
      <c r="I25" s="181"/>
      <c r="J25" s="181"/>
      <c r="K25" s="182"/>
      <c r="L25" s="86"/>
      <c r="M25" s="24" t="str">
        <f t="shared" si="0"/>
        <v/>
      </c>
      <c r="N25" s="24" t="str">
        <f t="shared" si="1"/>
        <v/>
      </c>
    </row>
    <row r="26" spans="1:14" ht="21" customHeight="1" x14ac:dyDescent="0.25">
      <c r="A26" s="22" t="b">
        <v>0</v>
      </c>
      <c r="B26" s="23"/>
      <c r="C26" s="144"/>
      <c r="D26" s="144"/>
      <c r="E26" s="144"/>
      <c r="F26" s="144"/>
      <c r="G26" s="144"/>
      <c r="H26" s="144"/>
      <c r="I26" s="144"/>
      <c r="J26" s="144"/>
      <c r="K26" s="144"/>
      <c r="L26" s="86"/>
      <c r="M26" s="24" t="str">
        <f t="shared" si="0"/>
        <v/>
      </c>
      <c r="N26" s="24" t="str">
        <f t="shared" si="1"/>
        <v/>
      </c>
    </row>
    <row r="27" spans="1:14" ht="21" customHeight="1" x14ac:dyDescent="0.25">
      <c r="A27" s="22" t="b">
        <v>0</v>
      </c>
      <c r="B27" s="23"/>
      <c r="C27" s="144"/>
      <c r="D27" s="144"/>
      <c r="E27" s="144"/>
      <c r="F27" s="144"/>
      <c r="G27" s="144"/>
      <c r="H27" s="144"/>
      <c r="I27" s="144"/>
      <c r="J27" s="144"/>
      <c r="K27" s="144"/>
      <c r="L27" s="86"/>
      <c r="M27" s="24" t="str">
        <f t="shared" si="0"/>
        <v/>
      </c>
      <c r="N27" s="24" t="str">
        <f t="shared" si="1"/>
        <v/>
      </c>
    </row>
    <row r="28" spans="1:14" ht="21" customHeight="1" x14ac:dyDescent="0.25">
      <c r="A28" s="22" t="b">
        <v>0</v>
      </c>
      <c r="B28" s="23"/>
      <c r="C28" s="192" t="s">
        <v>91</v>
      </c>
      <c r="D28" s="192"/>
      <c r="E28" s="192"/>
      <c r="F28" s="192"/>
      <c r="G28" s="192"/>
      <c r="H28" s="192"/>
      <c r="I28" s="192"/>
      <c r="J28" s="192"/>
      <c r="K28" s="192"/>
      <c r="L28" s="86"/>
      <c r="M28" s="24" t="str">
        <f t="shared" si="0"/>
        <v/>
      </c>
      <c r="N28" s="24" t="str">
        <f t="shared" si="1"/>
        <v/>
      </c>
    </row>
    <row r="29" spans="1:14" ht="21" customHeight="1" x14ac:dyDescent="0.25">
      <c r="A29" s="22" t="b">
        <v>0</v>
      </c>
      <c r="B29" s="23"/>
      <c r="C29" s="144" t="s">
        <v>88</v>
      </c>
      <c r="D29" s="144"/>
      <c r="E29" s="144"/>
      <c r="F29" s="144"/>
      <c r="G29" s="144"/>
      <c r="H29" s="144"/>
      <c r="I29" s="144"/>
      <c r="J29" s="144"/>
      <c r="K29" s="144"/>
      <c r="L29" s="86"/>
      <c r="M29" s="24" t="str">
        <f t="shared" si="0"/>
        <v/>
      </c>
      <c r="N29" s="24" t="str">
        <f t="shared" si="1"/>
        <v/>
      </c>
    </row>
    <row r="30" spans="1:14" ht="21" customHeight="1" x14ac:dyDescent="0.25">
      <c r="A30" s="22" t="b">
        <v>0</v>
      </c>
      <c r="B30" s="23">
        <v>1</v>
      </c>
      <c r="C30" s="183" t="s">
        <v>89</v>
      </c>
      <c r="D30" s="184"/>
      <c r="E30" s="184"/>
      <c r="F30" s="184"/>
      <c r="G30" s="184"/>
      <c r="H30" s="184"/>
      <c r="I30" s="184"/>
      <c r="J30" s="184"/>
      <c r="K30" s="185"/>
      <c r="L30" s="86">
        <v>60100</v>
      </c>
      <c r="M30" s="24">
        <f t="shared" si="0"/>
        <v>60100</v>
      </c>
      <c r="N30" s="24" t="str">
        <f t="shared" si="1"/>
        <v/>
      </c>
    </row>
    <row r="31" spans="1:14" ht="21" customHeight="1" x14ac:dyDescent="0.25">
      <c r="A31" s="22" t="b">
        <v>0</v>
      </c>
      <c r="B31" s="23">
        <v>1</v>
      </c>
      <c r="C31" s="183" t="s">
        <v>90</v>
      </c>
      <c r="D31" s="184"/>
      <c r="E31" s="184"/>
      <c r="F31" s="184"/>
      <c r="G31" s="184"/>
      <c r="H31" s="184"/>
      <c r="I31" s="184"/>
      <c r="J31" s="184"/>
      <c r="K31" s="185"/>
      <c r="L31" s="86">
        <v>9300</v>
      </c>
      <c r="M31" s="24">
        <f t="shared" si="0"/>
        <v>9300</v>
      </c>
      <c r="N31" s="24" t="str">
        <f t="shared" si="1"/>
        <v/>
      </c>
    </row>
    <row r="32" spans="1:14" ht="21" customHeight="1" x14ac:dyDescent="0.25">
      <c r="A32" s="22" t="b">
        <v>0</v>
      </c>
      <c r="B32" s="23">
        <v>1</v>
      </c>
      <c r="C32" s="180"/>
      <c r="D32" s="181"/>
      <c r="E32" s="181"/>
      <c r="F32" s="181"/>
      <c r="G32" s="181"/>
      <c r="H32" s="181"/>
      <c r="I32" s="181"/>
      <c r="J32" s="181"/>
      <c r="K32" s="182"/>
      <c r="L32" s="86"/>
      <c r="M32" s="24" t="str">
        <f t="shared" si="0"/>
        <v/>
      </c>
      <c r="N32" s="24" t="str">
        <f t="shared" si="1"/>
        <v/>
      </c>
    </row>
    <row r="33" spans="1:14" ht="21" customHeight="1" x14ac:dyDescent="0.25">
      <c r="A33" s="22" t="b">
        <v>0</v>
      </c>
      <c r="B33" s="23"/>
      <c r="C33" s="186" t="s">
        <v>96</v>
      </c>
      <c r="D33" s="187"/>
      <c r="E33" s="187"/>
      <c r="F33" s="187"/>
      <c r="G33" s="187"/>
      <c r="H33" s="187"/>
      <c r="I33" s="187"/>
      <c r="J33" s="187"/>
      <c r="K33" s="188"/>
      <c r="L33" s="86"/>
      <c r="M33" s="24" t="str">
        <f t="shared" si="0"/>
        <v/>
      </c>
      <c r="N33" s="24" t="str">
        <f t="shared" si="1"/>
        <v/>
      </c>
    </row>
    <row r="34" spans="1:14" ht="21" customHeight="1" x14ac:dyDescent="0.25">
      <c r="A34" s="22" t="b">
        <v>0</v>
      </c>
      <c r="B34" s="23">
        <v>1</v>
      </c>
      <c r="C34" s="180" t="s">
        <v>93</v>
      </c>
      <c r="D34" s="181"/>
      <c r="E34" s="181"/>
      <c r="F34" s="181"/>
      <c r="G34" s="181"/>
      <c r="H34" s="181"/>
      <c r="I34" s="181"/>
      <c r="J34" s="181"/>
      <c r="K34" s="182"/>
      <c r="L34" s="86">
        <v>660</v>
      </c>
      <c r="M34" s="24">
        <f t="shared" si="0"/>
        <v>660</v>
      </c>
      <c r="N34" s="24" t="str">
        <f t="shared" si="1"/>
        <v/>
      </c>
    </row>
    <row r="35" spans="1:14" ht="21" customHeight="1" x14ac:dyDescent="0.3">
      <c r="A35" s="22" t="b">
        <v>0</v>
      </c>
      <c r="B35" s="23"/>
      <c r="C35" s="180" t="s">
        <v>92</v>
      </c>
      <c r="D35" s="181"/>
      <c r="E35" s="181"/>
      <c r="F35" s="181"/>
      <c r="G35" s="181"/>
      <c r="H35" s="181"/>
      <c r="I35" s="181"/>
      <c r="J35" s="181"/>
      <c r="K35" s="182"/>
      <c r="L35" s="86"/>
      <c r="M35" s="24" t="str">
        <f>IF(OR(ISBLANK(C35),ISBLANK(B35)),"",IF(A35=TRUE,"",B35*L35))</f>
        <v/>
      </c>
      <c r="N35" s="24" t="str">
        <f t="shared" si="1"/>
        <v/>
      </c>
    </row>
    <row r="36" spans="1:14" ht="21" customHeight="1" x14ac:dyDescent="0.25">
      <c r="A36" s="22" t="b">
        <v>0</v>
      </c>
      <c r="B36" s="23"/>
      <c r="C36" s="144"/>
      <c r="D36" s="144"/>
      <c r="E36" s="144"/>
      <c r="F36" s="144"/>
      <c r="G36" s="144"/>
      <c r="H36" s="144"/>
      <c r="I36" s="144"/>
      <c r="J36" s="144"/>
      <c r="K36" s="144"/>
      <c r="L36" s="86"/>
      <c r="M36" s="24" t="str">
        <f t="shared" ref="M36:M43" si="2">IF(OR(ISBLANK(C36),ISBLANK(B36)),"",IF(A36=TRUE,"",B36*L36))</f>
        <v/>
      </c>
      <c r="N36" s="24" t="str">
        <f t="shared" si="1"/>
        <v/>
      </c>
    </row>
    <row r="37" spans="1:14" ht="21" customHeight="1" x14ac:dyDescent="0.25">
      <c r="A37" s="22" t="b">
        <v>0</v>
      </c>
      <c r="B37" s="23"/>
      <c r="C37" s="189" t="s">
        <v>94</v>
      </c>
      <c r="D37" s="190"/>
      <c r="E37" s="190"/>
      <c r="F37" s="190"/>
      <c r="G37" s="190"/>
      <c r="H37" s="190"/>
      <c r="I37" s="190"/>
      <c r="J37" s="190"/>
      <c r="K37" s="191"/>
      <c r="L37" s="86"/>
      <c r="M37" s="24" t="str">
        <f t="shared" si="2"/>
        <v/>
      </c>
      <c r="N37" s="24" t="str">
        <f t="shared" si="1"/>
        <v/>
      </c>
    </row>
    <row r="38" spans="1:14" ht="21" customHeight="1" x14ac:dyDescent="0.25">
      <c r="A38" s="22" t="b">
        <v>0</v>
      </c>
      <c r="B38" s="23"/>
      <c r="C38" s="144"/>
      <c r="D38" s="144"/>
      <c r="E38" s="144"/>
      <c r="F38" s="144"/>
      <c r="G38" s="144"/>
      <c r="H38" s="144"/>
      <c r="I38" s="144"/>
      <c r="J38" s="144"/>
      <c r="K38" s="144"/>
      <c r="L38" s="86"/>
      <c r="M38" s="24" t="str">
        <f t="shared" si="2"/>
        <v/>
      </c>
      <c r="N38" s="24" t="str">
        <f t="shared" si="1"/>
        <v/>
      </c>
    </row>
    <row r="39" spans="1:14" ht="21" customHeight="1" x14ac:dyDescent="0.25">
      <c r="A39" s="22" t="b">
        <v>0</v>
      </c>
      <c r="B39" s="23"/>
      <c r="C39" s="144"/>
      <c r="D39" s="144"/>
      <c r="E39" s="144"/>
      <c r="F39" s="144"/>
      <c r="G39" s="144"/>
      <c r="H39" s="144"/>
      <c r="I39" s="144"/>
      <c r="J39" s="144"/>
      <c r="K39" s="144"/>
      <c r="L39" s="86"/>
      <c r="M39" s="24" t="str">
        <f t="shared" si="2"/>
        <v/>
      </c>
      <c r="N39" s="24" t="str">
        <f t="shared" si="1"/>
        <v/>
      </c>
    </row>
    <row r="40" spans="1:14" ht="21" customHeight="1" x14ac:dyDescent="0.25">
      <c r="A40" s="22" t="b">
        <v>0</v>
      </c>
      <c r="B40" s="23"/>
      <c r="C40" s="144"/>
      <c r="D40" s="144"/>
      <c r="E40" s="144"/>
      <c r="F40" s="144"/>
      <c r="G40" s="144"/>
      <c r="H40" s="144"/>
      <c r="I40" s="144"/>
      <c r="J40" s="144"/>
      <c r="K40" s="144"/>
      <c r="L40" s="86"/>
      <c r="M40" s="24" t="str">
        <f t="shared" si="2"/>
        <v/>
      </c>
      <c r="N40" s="24" t="str">
        <f t="shared" si="1"/>
        <v/>
      </c>
    </row>
    <row r="41" spans="1:14" ht="21" customHeight="1" x14ac:dyDescent="0.25">
      <c r="A41" s="22" t="b">
        <v>0</v>
      </c>
      <c r="B41" s="23"/>
      <c r="C41" s="144"/>
      <c r="D41" s="144"/>
      <c r="E41" s="144"/>
      <c r="F41" s="144"/>
      <c r="G41" s="144"/>
      <c r="H41" s="144"/>
      <c r="I41" s="144"/>
      <c r="J41" s="144"/>
      <c r="K41" s="144"/>
      <c r="L41" s="86"/>
      <c r="M41" s="24" t="str">
        <f t="shared" si="2"/>
        <v/>
      </c>
      <c r="N41" s="24" t="str">
        <f t="shared" si="1"/>
        <v/>
      </c>
    </row>
    <row r="42" spans="1:14" ht="21" customHeight="1" x14ac:dyDescent="0.25">
      <c r="A42" s="22" t="b">
        <v>0</v>
      </c>
      <c r="B42" s="23"/>
      <c r="C42" s="144"/>
      <c r="D42" s="144"/>
      <c r="E42" s="144"/>
      <c r="F42" s="144"/>
      <c r="G42" s="144"/>
      <c r="H42" s="144"/>
      <c r="I42" s="144"/>
      <c r="J42" s="144"/>
      <c r="K42" s="144"/>
      <c r="L42" s="86"/>
      <c r="M42" s="24" t="str">
        <f t="shared" si="2"/>
        <v/>
      </c>
      <c r="N42" s="24" t="str">
        <f t="shared" si="1"/>
        <v/>
      </c>
    </row>
    <row r="43" spans="1:14" ht="21" customHeight="1" x14ac:dyDescent="0.25">
      <c r="A43" s="22" t="b">
        <v>0</v>
      </c>
      <c r="B43" s="23"/>
      <c r="C43" s="144"/>
      <c r="D43" s="144"/>
      <c r="E43" s="144"/>
      <c r="F43" s="144"/>
      <c r="G43" s="144"/>
      <c r="H43" s="144"/>
      <c r="I43" s="144"/>
      <c r="J43" s="144"/>
      <c r="K43" s="144"/>
      <c r="L43" s="87"/>
      <c r="M43" s="24" t="str">
        <f t="shared" si="2"/>
        <v/>
      </c>
      <c r="N43" s="24" t="str">
        <f t="shared" si="1"/>
        <v/>
      </c>
    </row>
    <row r="44" spans="1:14" ht="21" customHeight="1" x14ac:dyDescent="0.25">
      <c r="A44" s="22" t="b">
        <v>0</v>
      </c>
      <c r="B44" s="23"/>
      <c r="C44" s="125" t="s">
        <v>79</v>
      </c>
      <c r="D44" s="126"/>
      <c r="E44" s="126"/>
      <c r="F44" s="126"/>
      <c r="G44" s="126"/>
      <c r="H44" s="126"/>
      <c r="I44" s="126"/>
      <c r="J44" s="126"/>
      <c r="K44" s="127"/>
      <c r="L44" s="87"/>
      <c r="M44" s="24" t="str">
        <f t="shared" ref="M44" si="3">IF(OR(ISBLANK(C44),ISBLANK(B44)),"",IF(A44=TRUE,"",B44*L44))</f>
        <v/>
      </c>
      <c r="N44" s="24" t="str">
        <f t="shared" si="1"/>
        <v/>
      </c>
    </row>
    <row r="45" spans="1:14" ht="21.95" customHeight="1" x14ac:dyDescent="0.25">
      <c r="A45" s="25"/>
      <c r="B45" s="26"/>
      <c r="C45" s="26"/>
      <c r="D45" s="155" t="s">
        <v>49</v>
      </c>
      <c r="E45" s="155"/>
      <c r="F45" s="89" t="s">
        <v>50</v>
      </c>
      <c r="G45" s="155" t="s">
        <v>51</v>
      </c>
      <c r="H45" s="155"/>
      <c r="I45" s="155"/>
      <c r="J45" s="27"/>
      <c r="K45" s="28"/>
      <c r="L45" s="29" t="s">
        <v>66</v>
      </c>
      <c r="M45" s="30">
        <f>SUM(M21:M44)</f>
        <v>70060</v>
      </c>
      <c r="N45" s="31">
        <f>SUM(N21:N44)</f>
        <v>0</v>
      </c>
    </row>
    <row r="46" spans="1:14" ht="12" customHeight="1" x14ac:dyDescent="0.2">
      <c r="A46" s="148" t="s">
        <v>46</v>
      </c>
      <c r="B46" s="149"/>
      <c r="C46" s="149"/>
      <c r="D46" s="170"/>
      <c r="E46" s="170"/>
      <c r="F46" s="170"/>
      <c r="G46" s="138"/>
      <c r="H46" s="139"/>
      <c r="I46" s="140"/>
      <c r="J46" s="164" t="s">
        <v>10</v>
      </c>
      <c r="K46" s="165"/>
      <c r="L46" s="260"/>
      <c r="M46" s="91"/>
      <c r="N46" s="258"/>
    </row>
    <row r="47" spans="1:14" ht="12" customHeight="1" x14ac:dyDescent="0.2">
      <c r="A47" s="150"/>
      <c r="B47" s="151"/>
      <c r="C47" s="151"/>
      <c r="D47" s="170"/>
      <c r="E47" s="170"/>
      <c r="F47" s="170"/>
      <c r="G47" s="141"/>
      <c r="H47" s="142"/>
      <c r="I47" s="143"/>
      <c r="J47" s="166"/>
      <c r="K47" s="167"/>
      <c r="L47" s="261"/>
      <c r="M47" s="92"/>
      <c r="N47" s="259"/>
    </row>
    <row r="48" spans="1:14" ht="12" customHeight="1" x14ac:dyDescent="0.2">
      <c r="A48" s="148" t="s">
        <v>47</v>
      </c>
      <c r="B48" s="149"/>
      <c r="C48" s="149"/>
      <c r="D48" s="170"/>
      <c r="E48" s="170"/>
      <c r="F48" s="170"/>
      <c r="G48" s="138"/>
      <c r="H48" s="139"/>
      <c r="I48" s="140"/>
      <c r="J48" s="166"/>
      <c r="K48" s="167"/>
      <c r="L48" s="262" t="s">
        <v>35</v>
      </c>
      <c r="M48" s="263"/>
      <c r="N48" s="67">
        <f>+M45</f>
        <v>70060</v>
      </c>
    </row>
    <row r="49" spans="1:14" ht="12" customHeight="1" x14ac:dyDescent="0.2">
      <c r="A49" s="150"/>
      <c r="B49" s="151"/>
      <c r="C49" s="151"/>
      <c r="D49" s="170"/>
      <c r="E49" s="170"/>
      <c r="F49" s="170"/>
      <c r="G49" s="141"/>
      <c r="H49" s="142"/>
      <c r="I49" s="143"/>
      <c r="J49" s="168"/>
      <c r="K49" s="169"/>
      <c r="L49" s="262" t="s">
        <v>36</v>
      </c>
      <c r="M49" s="263"/>
      <c r="N49" s="67">
        <f>+N45</f>
        <v>0</v>
      </c>
    </row>
    <row r="50" spans="1:14" ht="12" customHeight="1" x14ac:dyDescent="0.2">
      <c r="A50" s="148" t="s">
        <v>48</v>
      </c>
      <c r="B50" s="149"/>
      <c r="C50" s="149"/>
      <c r="D50" s="170"/>
      <c r="E50" s="170"/>
      <c r="F50" s="170"/>
      <c r="G50" s="138"/>
      <c r="H50" s="139"/>
      <c r="I50" s="140"/>
      <c r="J50" s="175" t="s">
        <v>9</v>
      </c>
      <c r="K50" s="176"/>
      <c r="L50" s="264" t="s">
        <v>7</v>
      </c>
      <c r="M50" s="265"/>
      <c r="N50" s="68">
        <f>+N49*0.0685</f>
        <v>0</v>
      </c>
    </row>
    <row r="51" spans="1:14" ht="12" customHeight="1" x14ac:dyDescent="0.2">
      <c r="A51" s="150"/>
      <c r="B51" s="151"/>
      <c r="C51" s="151"/>
      <c r="D51" s="170"/>
      <c r="E51" s="170"/>
      <c r="F51" s="170"/>
      <c r="G51" s="141"/>
      <c r="H51" s="142"/>
      <c r="I51" s="143"/>
      <c r="J51" s="171">
        <f>IF(M1="Invoice #",EDATE(N5,10),"")</f>
        <v>43261</v>
      </c>
      <c r="K51" s="172"/>
      <c r="L51" s="156" t="s">
        <v>20</v>
      </c>
      <c r="M51" s="157"/>
      <c r="N51" s="69">
        <v>0</v>
      </c>
    </row>
    <row r="52" spans="1:14" ht="12" customHeight="1" x14ac:dyDescent="0.2">
      <c r="A52" s="148" t="s">
        <v>56</v>
      </c>
      <c r="B52" s="149"/>
      <c r="C52" s="149"/>
      <c r="D52" s="170"/>
      <c r="E52" s="170"/>
      <c r="F52" s="170"/>
      <c r="G52" s="138"/>
      <c r="H52" s="139"/>
      <c r="I52" s="140"/>
      <c r="J52" s="171"/>
      <c r="K52" s="172"/>
      <c r="L52" s="156" t="s">
        <v>40</v>
      </c>
      <c r="M52" s="157"/>
      <c r="N52" s="69">
        <v>0</v>
      </c>
    </row>
    <row r="53" spans="1:14" ht="12" customHeight="1" x14ac:dyDescent="0.2">
      <c r="A53" s="150"/>
      <c r="B53" s="151"/>
      <c r="C53" s="151"/>
      <c r="D53" s="170"/>
      <c r="E53" s="170"/>
      <c r="F53" s="170"/>
      <c r="G53" s="141"/>
      <c r="H53" s="142"/>
      <c r="I53" s="143"/>
      <c r="J53" s="173"/>
      <c r="K53" s="174"/>
      <c r="L53" s="156" t="s">
        <v>67</v>
      </c>
      <c r="M53" s="157"/>
      <c r="N53" s="69">
        <v>0</v>
      </c>
    </row>
    <row r="54" spans="1:14" ht="12" customHeight="1" x14ac:dyDescent="0.2">
      <c r="A54" s="32" t="s">
        <v>77</v>
      </c>
      <c r="B54" s="33"/>
      <c r="C54" s="34"/>
      <c r="D54" s="35"/>
      <c r="E54" s="35"/>
      <c r="F54" s="33"/>
      <c r="G54" s="33"/>
      <c r="H54" s="33"/>
      <c r="I54" s="33"/>
      <c r="J54" s="33"/>
      <c r="K54" s="33"/>
      <c r="L54" s="36"/>
      <c r="M54" s="37"/>
      <c r="N54" s="38"/>
    </row>
    <row r="55" spans="1:14" ht="12" customHeight="1" x14ac:dyDescent="0.25">
      <c r="A55" s="39" t="s">
        <v>30</v>
      </c>
      <c r="B55" s="40"/>
      <c r="C55" s="40"/>
      <c r="D55" s="41"/>
      <c r="E55" s="41"/>
      <c r="F55" s="40"/>
      <c r="G55" s="40"/>
      <c r="H55" s="40"/>
      <c r="I55" s="40"/>
      <c r="J55" s="40"/>
      <c r="K55" s="40"/>
      <c r="L55" s="42"/>
      <c r="M55" s="43"/>
      <c r="N55" s="44"/>
    </row>
    <row r="56" spans="1:14" ht="12" customHeight="1" x14ac:dyDescent="0.25">
      <c r="A56" s="45" t="s">
        <v>31</v>
      </c>
      <c r="B56" s="46"/>
      <c r="C56" s="47"/>
      <c r="D56" s="48"/>
      <c r="E56" s="48"/>
      <c r="F56" s="46"/>
      <c r="G56" s="46"/>
      <c r="H56" s="46"/>
      <c r="I56" s="46"/>
      <c r="J56" s="46"/>
      <c r="K56" s="48" t="s">
        <v>57</v>
      </c>
      <c r="L56" s="42"/>
      <c r="M56" s="43"/>
      <c r="N56" s="49"/>
    </row>
    <row r="57" spans="1:14" ht="12" customHeight="1" x14ac:dyDescent="0.25">
      <c r="A57" s="145"/>
      <c r="B57" s="146"/>
      <c r="C57" s="147"/>
      <c r="D57" s="152" t="s">
        <v>21</v>
      </c>
      <c r="E57" s="153"/>
      <c r="F57" s="153"/>
      <c r="G57" s="153"/>
      <c r="H57" s="153"/>
      <c r="I57" s="153"/>
      <c r="J57" s="153"/>
      <c r="K57" s="153"/>
      <c r="L57" s="154"/>
      <c r="M57" s="50"/>
      <c r="N57" s="51"/>
    </row>
    <row r="58" spans="1:14" ht="15" customHeight="1" x14ac:dyDescent="0.3">
      <c r="A58" s="177" t="s">
        <v>24</v>
      </c>
      <c r="B58" s="178"/>
      <c r="C58" s="179"/>
      <c r="D58" s="160" t="s">
        <v>73</v>
      </c>
      <c r="E58" s="161"/>
      <c r="F58" s="161"/>
      <c r="G58" s="161"/>
      <c r="H58" s="162" t="s">
        <v>97</v>
      </c>
      <c r="I58" s="162"/>
      <c r="J58" s="162"/>
      <c r="K58" s="163"/>
      <c r="L58" s="250" t="s">
        <v>8</v>
      </c>
      <c r="M58" s="252">
        <f>SUM(N48:N53)</f>
        <v>70060</v>
      </c>
      <c r="N58" s="253"/>
    </row>
    <row r="59" spans="1:14" ht="15" customHeight="1" x14ac:dyDescent="0.3">
      <c r="A59" s="52"/>
      <c r="B59" s="53"/>
      <c r="C59" s="54"/>
      <c r="D59" s="158" t="s">
        <v>74</v>
      </c>
      <c r="E59" s="159"/>
      <c r="F59" s="159"/>
      <c r="G59" s="159"/>
      <c r="H59" s="256" t="s">
        <v>95</v>
      </c>
      <c r="I59" s="256"/>
      <c r="J59" s="256"/>
      <c r="K59" s="257"/>
      <c r="L59" s="251"/>
      <c r="M59" s="254"/>
      <c r="N59" s="255"/>
    </row>
    <row r="60" spans="1:14" ht="16.5" customHeight="1" x14ac:dyDescent="0.25">
      <c r="A60" s="55" t="s">
        <v>0</v>
      </c>
      <c r="B60" s="56"/>
      <c r="C60" s="57"/>
      <c r="D60" s="58"/>
      <c r="E60" s="40"/>
      <c r="F60" s="40"/>
      <c r="G60" s="40"/>
      <c r="H60" s="40"/>
      <c r="I60" s="40"/>
      <c r="J60" s="40"/>
      <c r="K60" s="57"/>
      <c r="L60" s="35" t="s">
        <v>62</v>
      </c>
      <c r="M60" s="59"/>
      <c r="N60" s="60"/>
    </row>
    <row r="61" spans="1:14" ht="16.5" customHeight="1" x14ac:dyDescent="0.25">
      <c r="A61" s="55" t="s">
        <v>1</v>
      </c>
      <c r="D61" s="58" t="s">
        <v>81</v>
      </c>
      <c r="E61" s="136"/>
      <c r="F61" s="136"/>
      <c r="G61" s="136"/>
      <c r="H61" s="136"/>
      <c r="I61" s="136"/>
      <c r="J61" s="136"/>
      <c r="K61" s="137"/>
      <c r="L61" s="41" t="s">
        <v>63</v>
      </c>
      <c r="N61" s="57"/>
    </row>
    <row r="62" spans="1:14" ht="15.75" x14ac:dyDescent="0.25">
      <c r="A62" s="82" t="s">
        <v>75</v>
      </c>
      <c r="B62" s="61"/>
      <c r="C62" s="62"/>
      <c r="D62" s="63"/>
      <c r="E62" s="134" t="s">
        <v>44</v>
      </c>
      <c r="F62" s="134"/>
      <c r="G62" s="134"/>
      <c r="H62" s="134"/>
      <c r="I62" s="134"/>
      <c r="J62" s="134"/>
      <c r="K62" s="135"/>
      <c r="L62" s="41" t="s">
        <v>64</v>
      </c>
      <c r="M62" s="40"/>
      <c r="N62" s="62"/>
    </row>
    <row r="63" spans="1:14" x14ac:dyDescent="0.2">
      <c r="A63" s="77" t="s">
        <v>72</v>
      </c>
      <c r="B63" s="78"/>
      <c r="C63" s="79"/>
      <c r="D63" s="79"/>
      <c r="E63" s="79"/>
      <c r="H63" s="80" t="s">
        <v>25</v>
      </c>
      <c r="I63" s="78"/>
      <c r="J63" s="77"/>
      <c r="K63" s="81" t="s">
        <v>11</v>
      </c>
      <c r="L63" s="64"/>
      <c r="M63" s="65"/>
      <c r="N63" s="65"/>
    </row>
    <row r="64" spans="1:14" x14ac:dyDescent="0.2">
      <c r="A64" s="2"/>
      <c r="B64" s="2"/>
      <c r="C64" s="40"/>
      <c r="D64" s="40"/>
      <c r="E64" s="40"/>
      <c r="F64" s="41"/>
      <c r="G64" s="41"/>
      <c r="H64" s="41"/>
      <c r="J64" s="66"/>
      <c r="K64" s="41"/>
      <c r="L64" s="41"/>
      <c r="M64" s="40"/>
      <c r="N64" s="40"/>
    </row>
    <row r="65" spans="1:14" ht="14.25" x14ac:dyDescent="0.2">
      <c r="A65" s="95" t="s">
        <v>83</v>
      </c>
      <c r="B65" s="2"/>
      <c r="F65" s="114" t="str">
        <f>IF(M1="INVOICE #","THIS INVOICE  IS  ALSO YOUR STATEMENT",IF(M1="BID Only","BID ONLY","Quote/Estimate ONLY"))</f>
        <v>THIS INVOICE  IS  ALSO YOUR STATEMENT</v>
      </c>
      <c r="G65" s="70"/>
      <c r="H65" s="70"/>
      <c r="I65" s="70"/>
      <c r="J65" s="70"/>
      <c r="K65" s="71"/>
      <c r="N65" s="72" t="s">
        <v>12</v>
      </c>
    </row>
  </sheetData>
  <sheetProtection sheet="1" objects="1" scenarios="1" formatCells="0" formatColumns="0" formatRows="0"/>
  <mergeCells count="109">
    <mergeCell ref="L58:L59"/>
    <mergeCell ref="M58:N59"/>
    <mergeCell ref="H59:K59"/>
    <mergeCell ref="N46:N47"/>
    <mergeCell ref="G45:I45"/>
    <mergeCell ref="L46:L47"/>
    <mergeCell ref="L48:M48"/>
    <mergeCell ref="L51:M51"/>
    <mergeCell ref="L52:M52"/>
    <mergeCell ref="L49:M49"/>
    <mergeCell ref="L50:M50"/>
    <mergeCell ref="G52:I53"/>
    <mergeCell ref="E1:L1"/>
    <mergeCell ref="K10:N10"/>
    <mergeCell ref="K11:N11"/>
    <mergeCell ref="B11:I11"/>
    <mergeCell ref="K9:N9"/>
    <mergeCell ref="E2:L2"/>
    <mergeCell ref="E3:L3"/>
    <mergeCell ref="E4:L4"/>
    <mergeCell ref="M1:N2"/>
    <mergeCell ref="K8:N8"/>
    <mergeCell ref="B8:I8"/>
    <mergeCell ref="C20:D20"/>
    <mergeCell ref="A16:B16"/>
    <mergeCell ref="E16:F16"/>
    <mergeCell ref="H18:I18"/>
    <mergeCell ref="E15:F15"/>
    <mergeCell ref="C13:D13"/>
    <mergeCell ref="J6:J12"/>
    <mergeCell ref="B10:I10"/>
    <mergeCell ref="C14:D14"/>
    <mergeCell ref="G13:I13"/>
    <mergeCell ref="E13:F13"/>
    <mergeCell ref="A14:B14"/>
    <mergeCell ref="A17:B17"/>
    <mergeCell ref="A7:A12"/>
    <mergeCell ref="D46:E47"/>
    <mergeCell ref="C25:K25"/>
    <mergeCell ref="C26:K26"/>
    <mergeCell ref="C27:K27"/>
    <mergeCell ref="C28:K28"/>
    <mergeCell ref="C22:K22"/>
    <mergeCell ref="E5:L5"/>
    <mergeCell ref="C17:D17"/>
    <mergeCell ref="E17:F17"/>
    <mergeCell ref="C15:D15"/>
    <mergeCell ref="B9:I9"/>
    <mergeCell ref="C21:G21"/>
    <mergeCell ref="G16:I16"/>
    <mergeCell ref="H20:I20"/>
    <mergeCell ref="A13:B13"/>
    <mergeCell ref="C19:D19"/>
    <mergeCell ref="C16:D16"/>
    <mergeCell ref="C18:D18"/>
    <mergeCell ref="G14:I14"/>
    <mergeCell ref="G15:I15"/>
    <mergeCell ref="E14:F14"/>
    <mergeCell ref="A15:B15"/>
    <mergeCell ref="H19:I19"/>
    <mergeCell ref="H21:K21"/>
    <mergeCell ref="D52:E53"/>
    <mergeCell ref="C38:K38"/>
    <mergeCell ref="C39:K39"/>
    <mergeCell ref="C40:K40"/>
    <mergeCell ref="C41:K41"/>
    <mergeCell ref="C24:K24"/>
    <mergeCell ref="D50:E51"/>
    <mergeCell ref="C43:K43"/>
    <mergeCell ref="F46:F47"/>
    <mergeCell ref="G46:I47"/>
    <mergeCell ref="C31:K31"/>
    <mergeCell ref="C32:K32"/>
    <mergeCell ref="C33:K33"/>
    <mergeCell ref="C34:K34"/>
    <mergeCell ref="C35:K35"/>
    <mergeCell ref="G48:I49"/>
    <mergeCell ref="A48:C49"/>
    <mergeCell ref="D48:E49"/>
    <mergeCell ref="A50:C51"/>
    <mergeCell ref="C29:K29"/>
    <mergeCell ref="C30:K30"/>
    <mergeCell ref="C42:K42"/>
    <mergeCell ref="C36:K36"/>
    <mergeCell ref="C37:K37"/>
    <mergeCell ref="C44:K44"/>
    <mergeCell ref="K12:N12"/>
    <mergeCell ref="G17:I17"/>
    <mergeCell ref="E62:K62"/>
    <mergeCell ref="E61:K61"/>
    <mergeCell ref="G50:I51"/>
    <mergeCell ref="C23:K23"/>
    <mergeCell ref="A57:C57"/>
    <mergeCell ref="A52:C53"/>
    <mergeCell ref="D57:L57"/>
    <mergeCell ref="D45:E45"/>
    <mergeCell ref="L53:M53"/>
    <mergeCell ref="D59:G59"/>
    <mergeCell ref="D58:G58"/>
    <mergeCell ref="H58:K58"/>
    <mergeCell ref="J46:K46"/>
    <mergeCell ref="J47:K49"/>
    <mergeCell ref="F52:F53"/>
    <mergeCell ref="F50:F51"/>
    <mergeCell ref="J51:K53"/>
    <mergeCell ref="J50:K50"/>
    <mergeCell ref="A58:C58"/>
    <mergeCell ref="F48:F49"/>
    <mergeCell ref="A46:C47"/>
  </mergeCells>
  <phoneticPr fontId="2" type="noConversion"/>
  <conditionalFormatting sqref="L1:N65 D1:K32 D34:K65 A1:C65 C34:K34">
    <cfRule type="expression" dxfId="9" priority="1">
      <formula>CELL("protect",A1)=0</formula>
    </cfRule>
  </conditionalFormatting>
  <dataValidations xWindow="496" yWindow="420" count="4">
    <dataValidation errorStyle="warning" allowBlank="1" showInputMessage="1" errorTitle="Fine Print" promptTitle="Fine Print" prompt="Type any fine print (disclaimers, warranty information, etc.) here. If you do not wish to include any fine print information on your printed invoices, click on the box and use Edit|Clear|Contents to delete the text which says 'Insert Fine Print Here'." sqref="D54:K54 D56:D57 E56:K56 A56:A58 A54"/>
    <dataValidation errorStyle="warning" allowBlank="1" showInputMessage="1" errorTitle="Office Use Only" promptTitle="Office Use Only" prompt="Use this block for any information not included elsewhere on this invoice. Either type it right into the sheet or write it into the block after printing." sqref="L60:N60"/>
    <dataValidation type="list" allowBlank="1" showInputMessage="1" showErrorMessage="1" sqref="G14:I14">
      <formula1>"Zach Hagblom,Office,Arun,Bard Holbrook,Mills,Other"</formula1>
    </dataValidation>
    <dataValidation type="list" allowBlank="1" showInputMessage="1" showErrorMessage="1" sqref="M1:N2">
      <formula1>"Quote, BID ONLY, INVOICE #"</formula1>
    </dataValidation>
  </dataValidations>
  <printOptions horizontalCentered="1" verticalCentered="1"/>
  <pageMargins left="0.7" right="0.7" top="0.5" bottom="0.5" header="0.3" footer="0.3"/>
  <pageSetup scale="6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54" r:id="rId4" name="pd1">
              <controlPr defaultSize="0" autoFill="0" autoLine="0" autoPict="0">
                <anchor moveWithCells="1">
                  <from>
                    <xdr:col>0</xdr:col>
                    <xdr:colOff>9525</xdr:colOff>
                    <xdr:row>58</xdr:row>
                    <xdr:rowOff>114300</xdr:rowOff>
                  </from>
                  <to>
                    <xdr:col>0</xdr:col>
                    <xdr:colOff>314325</xdr:colOff>
                    <xdr:row>59</xdr:row>
                    <xdr:rowOff>133350</xdr:rowOff>
                  </to>
                </anchor>
              </controlPr>
            </control>
          </mc:Choice>
        </mc:AlternateContent>
        <mc:AlternateContent xmlns:mc="http://schemas.openxmlformats.org/markup-compatibility/2006">
          <mc:Choice Requires="x14">
            <control shapeId="1255" r:id="rId5" name="pd3">
              <controlPr defaultSize="0" autoFill="0" autoLine="0" autoPict="0">
                <anchor moveWithCells="1">
                  <from>
                    <xdr:col>0</xdr:col>
                    <xdr:colOff>0</xdr:colOff>
                    <xdr:row>59</xdr:row>
                    <xdr:rowOff>104775</xdr:rowOff>
                  </from>
                  <to>
                    <xdr:col>0</xdr:col>
                    <xdr:colOff>295275</xdr:colOff>
                    <xdr:row>60</xdr:row>
                    <xdr:rowOff>114300</xdr:rowOff>
                  </to>
                </anchor>
              </controlPr>
            </control>
          </mc:Choice>
        </mc:AlternateContent>
        <mc:AlternateContent xmlns:mc="http://schemas.openxmlformats.org/markup-compatibility/2006">
          <mc:Choice Requires="x14">
            <control shapeId="1256" r:id="rId6" name="pd2">
              <controlPr defaultSize="0" autoFill="0" autoLine="0" autoPict="0">
                <anchor moveWithCells="1">
                  <from>
                    <xdr:col>0</xdr:col>
                    <xdr:colOff>0</xdr:colOff>
                    <xdr:row>60</xdr:row>
                    <xdr:rowOff>85725</xdr:rowOff>
                  </from>
                  <to>
                    <xdr:col>0</xdr:col>
                    <xdr:colOff>295275</xdr:colOff>
                    <xdr:row>61</xdr:row>
                    <xdr:rowOff>114300</xdr:rowOff>
                  </to>
                </anchor>
              </controlPr>
            </control>
          </mc:Choice>
        </mc:AlternateContent>
        <mc:AlternateContent xmlns:mc="http://schemas.openxmlformats.org/markup-compatibility/2006">
          <mc:Choice Requires="x14">
            <control shapeId="170450" r:id="rId7" name="Check Box 29138">
              <controlPr defaultSize="0" autoFill="0" autoLine="0" autoPict="0">
                <anchor moveWithCells="1">
                  <from>
                    <xdr:col>0</xdr:col>
                    <xdr:colOff>171450</xdr:colOff>
                    <xdr:row>21</xdr:row>
                    <xdr:rowOff>28575</xdr:rowOff>
                  </from>
                  <to>
                    <xdr:col>0</xdr:col>
                    <xdr:colOff>514350</xdr:colOff>
                    <xdr:row>21</xdr:row>
                    <xdr:rowOff>257175</xdr:rowOff>
                  </to>
                </anchor>
              </controlPr>
            </control>
          </mc:Choice>
        </mc:AlternateContent>
        <mc:AlternateContent xmlns:mc="http://schemas.openxmlformats.org/markup-compatibility/2006">
          <mc:Choice Requires="x14">
            <control shapeId="170451" r:id="rId8" name="Check Box 29139">
              <controlPr defaultSize="0" autoFill="0" autoLine="0" autoPict="0">
                <anchor moveWithCells="1">
                  <from>
                    <xdr:col>0</xdr:col>
                    <xdr:colOff>171450</xdr:colOff>
                    <xdr:row>22</xdr:row>
                    <xdr:rowOff>19050</xdr:rowOff>
                  </from>
                  <to>
                    <xdr:col>0</xdr:col>
                    <xdr:colOff>514350</xdr:colOff>
                    <xdr:row>22</xdr:row>
                    <xdr:rowOff>247650</xdr:rowOff>
                  </to>
                </anchor>
              </controlPr>
            </control>
          </mc:Choice>
        </mc:AlternateContent>
        <mc:AlternateContent xmlns:mc="http://schemas.openxmlformats.org/markup-compatibility/2006">
          <mc:Choice Requires="x14">
            <control shapeId="171113" r:id="rId9" name="Check Box 29801">
              <controlPr defaultSize="0" autoFill="0" autoLine="0" autoPict="0">
                <anchor moveWithCells="1">
                  <from>
                    <xdr:col>0</xdr:col>
                    <xdr:colOff>171450</xdr:colOff>
                    <xdr:row>23</xdr:row>
                    <xdr:rowOff>19050</xdr:rowOff>
                  </from>
                  <to>
                    <xdr:col>0</xdr:col>
                    <xdr:colOff>514350</xdr:colOff>
                    <xdr:row>23</xdr:row>
                    <xdr:rowOff>247650</xdr:rowOff>
                  </to>
                </anchor>
              </controlPr>
            </control>
          </mc:Choice>
        </mc:AlternateContent>
        <mc:AlternateContent xmlns:mc="http://schemas.openxmlformats.org/markup-compatibility/2006">
          <mc:Choice Requires="x14">
            <control shapeId="171114" r:id="rId10" name="Check Box 29802">
              <controlPr defaultSize="0" autoFill="0" autoLine="0" autoPict="0">
                <anchor moveWithCells="1">
                  <from>
                    <xdr:col>0</xdr:col>
                    <xdr:colOff>171450</xdr:colOff>
                    <xdr:row>24</xdr:row>
                    <xdr:rowOff>9525</xdr:rowOff>
                  </from>
                  <to>
                    <xdr:col>0</xdr:col>
                    <xdr:colOff>514350</xdr:colOff>
                    <xdr:row>24</xdr:row>
                    <xdr:rowOff>238125</xdr:rowOff>
                  </to>
                </anchor>
              </controlPr>
            </control>
          </mc:Choice>
        </mc:AlternateContent>
        <mc:AlternateContent xmlns:mc="http://schemas.openxmlformats.org/markup-compatibility/2006">
          <mc:Choice Requires="x14">
            <control shapeId="171115" r:id="rId11" name="Check Box 29803">
              <controlPr defaultSize="0" autoFill="0" autoLine="0" autoPict="0">
                <anchor moveWithCells="1">
                  <from>
                    <xdr:col>0</xdr:col>
                    <xdr:colOff>171450</xdr:colOff>
                    <xdr:row>25</xdr:row>
                    <xdr:rowOff>9525</xdr:rowOff>
                  </from>
                  <to>
                    <xdr:col>0</xdr:col>
                    <xdr:colOff>514350</xdr:colOff>
                    <xdr:row>25</xdr:row>
                    <xdr:rowOff>238125</xdr:rowOff>
                  </to>
                </anchor>
              </controlPr>
            </control>
          </mc:Choice>
        </mc:AlternateContent>
        <mc:AlternateContent xmlns:mc="http://schemas.openxmlformats.org/markup-compatibility/2006">
          <mc:Choice Requires="x14">
            <control shapeId="171116" r:id="rId12" name="Check Box 29804">
              <controlPr defaultSize="0" autoFill="0" autoLine="0" autoPict="0">
                <anchor moveWithCells="1">
                  <from>
                    <xdr:col>0</xdr:col>
                    <xdr:colOff>171450</xdr:colOff>
                    <xdr:row>26</xdr:row>
                    <xdr:rowOff>0</xdr:rowOff>
                  </from>
                  <to>
                    <xdr:col>0</xdr:col>
                    <xdr:colOff>514350</xdr:colOff>
                    <xdr:row>26</xdr:row>
                    <xdr:rowOff>228600</xdr:rowOff>
                  </to>
                </anchor>
              </controlPr>
            </control>
          </mc:Choice>
        </mc:AlternateContent>
        <mc:AlternateContent xmlns:mc="http://schemas.openxmlformats.org/markup-compatibility/2006">
          <mc:Choice Requires="x14">
            <control shapeId="171117" r:id="rId13" name="Check Box 29805">
              <controlPr defaultSize="0" autoFill="0" autoLine="0" autoPict="0">
                <anchor moveWithCells="1">
                  <from>
                    <xdr:col>0</xdr:col>
                    <xdr:colOff>171450</xdr:colOff>
                    <xdr:row>27</xdr:row>
                    <xdr:rowOff>0</xdr:rowOff>
                  </from>
                  <to>
                    <xdr:col>0</xdr:col>
                    <xdr:colOff>514350</xdr:colOff>
                    <xdr:row>27</xdr:row>
                    <xdr:rowOff>228600</xdr:rowOff>
                  </to>
                </anchor>
              </controlPr>
            </control>
          </mc:Choice>
        </mc:AlternateContent>
        <mc:AlternateContent xmlns:mc="http://schemas.openxmlformats.org/markup-compatibility/2006">
          <mc:Choice Requires="x14">
            <control shapeId="171118" r:id="rId14" name="Check Box 29806">
              <controlPr defaultSize="0" autoFill="0" autoLine="0" autoPict="0">
                <anchor moveWithCells="1">
                  <from>
                    <xdr:col>0</xdr:col>
                    <xdr:colOff>171450</xdr:colOff>
                    <xdr:row>27</xdr:row>
                    <xdr:rowOff>257175</xdr:rowOff>
                  </from>
                  <to>
                    <xdr:col>0</xdr:col>
                    <xdr:colOff>514350</xdr:colOff>
                    <xdr:row>28</xdr:row>
                    <xdr:rowOff>219075</xdr:rowOff>
                  </to>
                </anchor>
              </controlPr>
            </control>
          </mc:Choice>
        </mc:AlternateContent>
        <mc:AlternateContent xmlns:mc="http://schemas.openxmlformats.org/markup-compatibility/2006">
          <mc:Choice Requires="x14">
            <control shapeId="171119" r:id="rId15" name="Check Box 29807">
              <controlPr defaultSize="0" autoFill="0" autoLine="0" autoPict="0">
                <anchor moveWithCells="1">
                  <from>
                    <xdr:col>0</xdr:col>
                    <xdr:colOff>171450</xdr:colOff>
                    <xdr:row>28</xdr:row>
                    <xdr:rowOff>257175</xdr:rowOff>
                  </from>
                  <to>
                    <xdr:col>0</xdr:col>
                    <xdr:colOff>514350</xdr:colOff>
                    <xdr:row>29</xdr:row>
                    <xdr:rowOff>219075</xdr:rowOff>
                  </to>
                </anchor>
              </controlPr>
            </control>
          </mc:Choice>
        </mc:AlternateContent>
        <mc:AlternateContent xmlns:mc="http://schemas.openxmlformats.org/markup-compatibility/2006">
          <mc:Choice Requires="x14">
            <control shapeId="171120" r:id="rId16" name="Check Box 29808">
              <controlPr defaultSize="0" autoFill="0" autoLine="0" autoPict="0">
                <anchor moveWithCells="1">
                  <from>
                    <xdr:col>0</xdr:col>
                    <xdr:colOff>171450</xdr:colOff>
                    <xdr:row>29</xdr:row>
                    <xdr:rowOff>247650</xdr:rowOff>
                  </from>
                  <to>
                    <xdr:col>0</xdr:col>
                    <xdr:colOff>514350</xdr:colOff>
                    <xdr:row>30</xdr:row>
                    <xdr:rowOff>209550</xdr:rowOff>
                  </to>
                </anchor>
              </controlPr>
            </control>
          </mc:Choice>
        </mc:AlternateContent>
        <mc:AlternateContent xmlns:mc="http://schemas.openxmlformats.org/markup-compatibility/2006">
          <mc:Choice Requires="x14">
            <control shapeId="171121" r:id="rId17" name="Check Box 29809">
              <controlPr defaultSize="0" autoFill="0" autoLine="0" autoPict="0">
                <anchor moveWithCells="1">
                  <from>
                    <xdr:col>0</xdr:col>
                    <xdr:colOff>171450</xdr:colOff>
                    <xdr:row>30</xdr:row>
                    <xdr:rowOff>247650</xdr:rowOff>
                  </from>
                  <to>
                    <xdr:col>0</xdr:col>
                    <xdr:colOff>514350</xdr:colOff>
                    <xdr:row>31</xdr:row>
                    <xdr:rowOff>209550</xdr:rowOff>
                  </to>
                </anchor>
              </controlPr>
            </control>
          </mc:Choice>
        </mc:AlternateContent>
        <mc:AlternateContent xmlns:mc="http://schemas.openxmlformats.org/markup-compatibility/2006">
          <mc:Choice Requires="x14">
            <control shapeId="171122" r:id="rId18" name="Check Box 29810">
              <controlPr defaultSize="0" autoFill="0" autoLine="0" autoPict="0">
                <anchor moveWithCells="1">
                  <from>
                    <xdr:col>0</xdr:col>
                    <xdr:colOff>171450</xdr:colOff>
                    <xdr:row>32</xdr:row>
                    <xdr:rowOff>0</xdr:rowOff>
                  </from>
                  <to>
                    <xdr:col>0</xdr:col>
                    <xdr:colOff>514350</xdr:colOff>
                    <xdr:row>32</xdr:row>
                    <xdr:rowOff>228600</xdr:rowOff>
                  </to>
                </anchor>
              </controlPr>
            </control>
          </mc:Choice>
        </mc:AlternateContent>
        <mc:AlternateContent xmlns:mc="http://schemas.openxmlformats.org/markup-compatibility/2006">
          <mc:Choice Requires="x14">
            <control shapeId="171123" r:id="rId19" name="Check Box 29811">
              <controlPr defaultSize="0" autoFill="0" autoLine="0" autoPict="0">
                <anchor moveWithCells="1">
                  <from>
                    <xdr:col>0</xdr:col>
                    <xdr:colOff>171450</xdr:colOff>
                    <xdr:row>32</xdr:row>
                    <xdr:rowOff>257175</xdr:rowOff>
                  </from>
                  <to>
                    <xdr:col>0</xdr:col>
                    <xdr:colOff>514350</xdr:colOff>
                    <xdr:row>33</xdr:row>
                    <xdr:rowOff>219075</xdr:rowOff>
                  </to>
                </anchor>
              </controlPr>
            </control>
          </mc:Choice>
        </mc:AlternateContent>
        <mc:AlternateContent xmlns:mc="http://schemas.openxmlformats.org/markup-compatibility/2006">
          <mc:Choice Requires="x14">
            <control shapeId="171124" r:id="rId20" name="Check Box 29812">
              <controlPr defaultSize="0" autoFill="0" autoLine="0" autoPict="0">
                <anchor moveWithCells="1">
                  <from>
                    <xdr:col>0</xdr:col>
                    <xdr:colOff>171450</xdr:colOff>
                    <xdr:row>33</xdr:row>
                    <xdr:rowOff>257175</xdr:rowOff>
                  </from>
                  <to>
                    <xdr:col>0</xdr:col>
                    <xdr:colOff>514350</xdr:colOff>
                    <xdr:row>34</xdr:row>
                    <xdr:rowOff>219075</xdr:rowOff>
                  </to>
                </anchor>
              </controlPr>
            </control>
          </mc:Choice>
        </mc:AlternateContent>
        <mc:AlternateContent xmlns:mc="http://schemas.openxmlformats.org/markup-compatibility/2006">
          <mc:Choice Requires="x14">
            <control shapeId="171125" r:id="rId21" name="Check Box 29813">
              <controlPr defaultSize="0" autoFill="0" autoLine="0" autoPict="0">
                <anchor moveWithCells="1">
                  <from>
                    <xdr:col>0</xdr:col>
                    <xdr:colOff>171450</xdr:colOff>
                    <xdr:row>35</xdr:row>
                    <xdr:rowOff>0</xdr:rowOff>
                  </from>
                  <to>
                    <xdr:col>0</xdr:col>
                    <xdr:colOff>514350</xdr:colOff>
                    <xdr:row>35</xdr:row>
                    <xdr:rowOff>228600</xdr:rowOff>
                  </to>
                </anchor>
              </controlPr>
            </control>
          </mc:Choice>
        </mc:AlternateContent>
        <mc:AlternateContent xmlns:mc="http://schemas.openxmlformats.org/markup-compatibility/2006">
          <mc:Choice Requires="x14">
            <control shapeId="171126" r:id="rId22" name="Check Box 29814">
              <controlPr defaultSize="0" autoFill="0" autoLine="0" autoPict="0">
                <anchor moveWithCells="1">
                  <from>
                    <xdr:col>0</xdr:col>
                    <xdr:colOff>171450</xdr:colOff>
                    <xdr:row>36</xdr:row>
                    <xdr:rowOff>0</xdr:rowOff>
                  </from>
                  <to>
                    <xdr:col>0</xdr:col>
                    <xdr:colOff>514350</xdr:colOff>
                    <xdr:row>36</xdr:row>
                    <xdr:rowOff>228600</xdr:rowOff>
                  </to>
                </anchor>
              </controlPr>
            </control>
          </mc:Choice>
        </mc:AlternateContent>
        <mc:AlternateContent xmlns:mc="http://schemas.openxmlformats.org/markup-compatibility/2006">
          <mc:Choice Requires="x14">
            <control shapeId="171127" r:id="rId23" name="Check Box 29815">
              <controlPr defaultSize="0" autoFill="0" autoLine="0" autoPict="0">
                <anchor moveWithCells="1">
                  <from>
                    <xdr:col>0</xdr:col>
                    <xdr:colOff>171450</xdr:colOff>
                    <xdr:row>37</xdr:row>
                    <xdr:rowOff>0</xdr:rowOff>
                  </from>
                  <to>
                    <xdr:col>0</xdr:col>
                    <xdr:colOff>514350</xdr:colOff>
                    <xdr:row>37</xdr:row>
                    <xdr:rowOff>228600</xdr:rowOff>
                  </to>
                </anchor>
              </controlPr>
            </control>
          </mc:Choice>
        </mc:AlternateContent>
        <mc:AlternateContent xmlns:mc="http://schemas.openxmlformats.org/markup-compatibility/2006">
          <mc:Choice Requires="x14">
            <control shapeId="171128" r:id="rId24" name="Check Box 29816">
              <controlPr defaultSize="0" autoFill="0" autoLine="0" autoPict="0">
                <anchor moveWithCells="1">
                  <from>
                    <xdr:col>0</xdr:col>
                    <xdr:colOff>171450</xdr:colOff>
                    <xdr:row>37</xdr:row>
                    <xdr:rowOff>257175</xdr:rowOff>
                  </from>
                  <to>
                    <xdr:col>0</xdr:col>
                    <xdr:colOff>514350</xdr:colOff>
                    <xdr:row>38</xdr:row>
                    <xdr:rowOff>219075</xdr:rowOff>
                  </to>
                </anchor>
              </controlPr>
            </control>
          </mc:Choice>
        </mc:AlternateContent>
        <mc:AlternateContent xmlns:mc="http://schemas.openxmlformats.org/markup-compatibility/2006">
          <mc:Choice Requires="x14">
            <control shapeId="171129" r:id="rId25" name="Check Box 29817">
              <controlPr defaultSize="0" autoFill="0" autoLine="0" autoPict="0">
                <anchor moveWithCells="1">
                  <from>
                    <xdr:col>0</xdr:col>
                    <xdr:colOff>171450</xdr:colOff>
                    <xdr:row>38</xdr:row>
                    <xdr:rowOff>257175</xdr:rowOff>
                  </from>
                  <to>
                    <xdr:col>0</xdr:col>
                    <xdr:colOff>514350</xdr:colOff>
                    <xdr:row>39</xdr:row>
                    <xdr:rowOff>219075</xdr:rowOff>
                  </to>
                </anchor>
              </controlPr>
            </control>
          </mc:Choice>
        </mc:AlternateContent>
        <mc:AlternateContent xmlns:mc="http://schemas.openxmlformats.org/markup-compatibility/2006">
          <mc:Choice Requires="x14">
            <control shapeId="171130" r:id="rId26" name="Check Box 29818">
              <controlPr defaultSize="0" autoFill="0" autoLine="0" autoPict="0">
                <anchor moveWithCells="1">
                  <from>
                    <xdr:col>0</xdr:col>
                    <xdr:colOff>171450</xdr:colOff>
                    <xdr:row>39</xdr:row>
                    <xdr:rowOff>257175</xdr:rowOff>
                  </from>
                  <to>
                    <xdr:col>0</xdr:col>
                    <xdr:colOff>514350</xdr:colOff>
                    <xdr:row>40</xdr:row>
                    <xdr:rowOff>219075</xdr:rowOff>
                  </to>
                </anchor>
              </controlPr>
            </control>
          </mc:Choice>
        </mc:AlternateContent>
        <mc:AlternateContent xmlns:mc="http://schemas.openxmlformats.org/markup-compatibility/2006">
          <mc:Choice Requires="x14">
            <control shapeId="171131" r:id="rId27" name="Check Box 29819">
              <controlPr defaultSize="0" autoFill="0" autoLine="0" autoPict="0">
                <anchor moveWithCells="1">
                  <from>
                    <xdr:col>0</xdr:col>
                    <xdr:colOff>171450</xdr:colOff>
                    <xdr:row>41</xdr:row>
                    <xdr:rowOff>0</xdr:rowOff>
                  </from>
                  <to>
                    <xdr:col>0</xdr:col>
                    <xdr:colOff>514350</xdr:colOff>
                    <xdr:row>41</xdr:row>
                    <xdr:rowOff>228600</xdr:rowOff>
                  </to>
                </anchor>
              </controlPr>
            </control>
          </mc:Choice>
        </mc:AlternateContent>
        <mc:AlternateContent xmlns:mc="http://schemas.openxmlformats.org/markup-compatibility/2006">
          <mc:Choice Requires="x14">
            <control shapeId="171132" r:id="rId28" name="Check Box 29820">
              <controlPr defaultSize="0" autoFill="0" autoLine="0" autoPict="0">
                <anchor moveWithCells="1">
                  <from>
                    <xdr:col>0</xdr:col>
                    <xdr:colOff>171450</xdr:colOff>
                    <xdr:row>42</xdr:row>
                    <xdr:rowOff>0</xdr:rowOff>
                  </from>
                  <to>
                    <xdr:col>0</xdr:col>
                    <xdr:colOff>514350</xdr:colOff>
                    <xdr:row>42</xdr:row>
                    <xdr:rowOff>228600</xdr:rowOff>
                  </to>
                </anchor>
              </controlPr>
            </control>
          </mc:Choice>
        </mc:AlternateContent>
        <mc:AlternateContent xmlns:mc="http://schemas.openxmlformats.org/markup-compatibility/2006">
          <mc:Choice Requires="x14">
            <control shapeId="171133" r:id="rId29" name="Check Box 29821">
              <controlPr defaultSize="0" autoFill="0" autoLine="0" autoPict="0">
                <anchor moveWithCells="1">
                  <from>
                    <xdr:col>6</xdr:col>
                    <xdr:colOff>133350</xdr:colOff>
                    <xdr:row>17</xdr:row>
                    <xdr:rowOff>0</xdr:rowOff>
                  </from>
                  <to>
                    <xdr:col>7</xdr:col>
                    <xdr:colOff>9525</xdr:colOff>
                    <xdr:row>18</xdr:row>
                    <xdr:rowOff>38100</xdr:rowOff>
                  </to>
                </anchor>
              </controlPr>
            </control>
          </mc:Choice>
        </mc:AlternateContent>
        <mc:AlternateContent xmlns:mc="http://schemas.openxmlformats.org/markup-compatibility/2006">
          <mc:Choice Requires="x14">
            <control shapeId="171134" r:id="rId30" name="Check Box 29822">
              <controlPr defaultSize="0" autoFill="0" autoLine="0" autoPict="0">
                <anchor moveWithCells="1">
                  <from>
                    <xdr:col>9</xdr:col>
                    <xdr:colOff>114300</xdr:colOff>
                    <xdr:row>17</xdr:row>
                    <xdr:rowOff>0</xdr:rowOff>
                  </from>
                  <to>
                    <xdr:col>10</xdr:col>
                    <xdr:colOff>142875</xdr:colOff>
                    <xdr:row>18</xdr:row>
                    <xdr:rowOff>38100</xdr:rowOff>
                  </to>
                </anchor>
              </controlPr>
            </control>
          </mc:Choice>
        </mc:AlternateContent>
        <mc:AlternateContent xmlns:mc="http://schemas.openxmlformats.org/markup-compatibility/2006">
          <mc:Choice Requires="x14">
            <control shapeId="171135" r:id="rId31" name="Check Box 29823">
              <controlPr defaultSize="0" autoFill="0" autoLine="0" autoPict="0">
                <anchor moveWithCells="1">
                  <from>
                    <xdr:col>9</xdr:col>
                    <xdr:colOff>114300</xdr:colOff>
                    <xdr:row>18</xdr:row>
                    <xdr:rowOff>0</xdr:rowOff>
                  </from>
                  <to>
                    <xdr:col>10</xdr:col>
                    <xdr:colOff>142875</xdr:colOff>
                    <xdr:row>19</xdr:row>
                    <xdr:rowOff>38100</xdr:rowOff>
                  </to>
                </anchor>
              </controlPr>
            </control>
          </mc:Choice>
        </mc:AlternateContent>
        <mc:AlternateContent xmlns:mc="http://schemas.openxmlformats.org/markup-compatibility/2006">
          <mc:Choice Requires="x14">
            <control shapeId="171138" r:id="rId32" name="Check Box 29826">
              <controlPr defaultSize="0" autoFill="0" autoLine="0" autoPict="0">
                <anchor moveWithCells="1">
                  <from>
                    <xdr:col>9</xdr:col>
                    <xdr:colOff>114300</xdr:colOff>
                    <xdr:row>18</xdr:row>
                    <xdr:rowOff>161925</xdr:rowOff>
                  </from>
                  <to>
                    <xdr:col>10</xdr:col>
                    <xdr:colOff>142875</xdr:colOff>
                    <xdr:row>20</xdr:row>
                    <xdr:rowOff>28575</xdr:rowOff>
                  </to>
                </anchor>
              </controlPr>
            </control>
          </mc:Choice>
        </mc:AlternateContent>
        <mc:AlternateContent xmlns:mc="http://schemas.openxmlformats.org/markup-compatibility/2006">
          <mc:Choice Requires="x14">
            <control shapeId="171140" r:id="rId33" name="Check Box 29828">
              <controlPr defaultSize="0" autoFill="0" autoLine="0" autoPict="0">
                <anchor moveWithCells="1">
                  <from>
                    <xdr:col>6</xdr:col>
                    <xdr:colOff>133350</xdr:colOff>
                    <xdr:row>17</xdr:row>
                    <xdr:rowOff>152400</xdr:rowOff>
                  </from>
                  <to>
                    <xdr:col>7</xdr:col>
                    <xdr:colOff>19050</xdr:colOff>
                    <xdr:row>19</xdr:row>
                    <xdr:rowOff>28575</xdr:rowOff>
                  </to>
                </anchor>
              </controlPr>
            </control>
          </mc:Choice>
        </mc:AlternateContent>
        <mc:AlternateContent xmlns:mc="http://schemas.openxmlformats.org/markup-compatibility/2006">
          <mc:Choice Requires="x14">
            <control shapeId="171142" r:id="rId34" name="Check Box 29830">
              <controlPr defaultSize="0" autoFill="0" autoLine="0" autoPict="0">
                <anchor moveWithCells="1">
                  <from>
                    <xdr:col>6</xdr:col>
                    <xdr:colOff>133350</xdr:colOff>
                    <xdr:row>18</xdr:row>
                    <xdr:rowOff>161925</xdr:rowOff>
                  </from>
                  <to>
                    <xdr:col>7</xdr:col>
                    <xdr:colOff>19050</xdr:colOff>
                    <xdr:row>20</xdr:row>
                    <xdr:rowOff>38100</xdr:rowOff>
                  </to>
                </anchor>
              </controlPr>
            </control>
          </mc:Choice>
        </mc:AlternateContent>
        <mc:AlternateContent xmlns:mc="http://schemas.openxmlformats.org/markup-compatibility/2006">
          <mc:Choice Requires="x14">
            <control shapeId="171143" r:id="rId35" name="Check Box 29831">
              <controlPr defaultSize="0" autoFill="0" autoLine="0" autoPict="0">
                <anchor moveWithCells="1">
                  <from>
                    <xdr:col>4</xdr:col>
                    <xdr:colOff>133350</xdr:colOff>
                    <xdr:row>16</xdr:row>
                    <xdr:rowOff>161925</xdr:rowOff>
                  </from>
                  <to>
                    <xdr:col>5</xdr:col>
                    <xdr:colOff>85725</xdr:colOff>
                    <xdr:row>18</xdr:row>
                    <xdr:rowOff>19050</xdr:rowOff>
                  </to>
                </anchor>
              </controlPr>
            </control>
          </mc:Choice>
        </mc:AlternateContent>
        <mc:AlternateContent xmlns:mc="http://schemas.openxmlformats.org/markup-compatibility/2006">
          <mc:Choice Requires="x14">
            <control shapeId="171144" r:id="rId36" name="Check Box 29832">
              <controlPr defaultSize="0" autoFill="0" autoLine="0" autoPict="0">
                <anchor moveWithCells="1">
                  <from>
                    <xdr:col>4</xdr:col>
                    <xdr:colOff>133350</xdr:colOff>
                    <xdr:row>17</xdr:row>
                    <xdr:rowOff>161925</xdr:rowOff>
                  </from>
                  <to>
                    <xdr:col>5</xdr:col>
                    <xdr:colOff>85725</xdr:colOff>
                    <xdr:row>19</xdr:row>
                    <xdr:rowOff>38100</xdr:rowOff>
                  </to>
                </anchor>
              </controlPr>
            </control>
          </mc:Choice>
        </mc:AlternateContent>
        <mc:AlternateContent xmlns:mc="http://schemas.openxmlformats.org/markup-compatibility/2006">
          <mc:Choice Requires="x14">
            <control shapeId="171145" r:id="rId37" name="Check Box 29833">
              <controlPr defaultSize="0" autoFill="0" autoLine="0" autoPict="0">
                <anchor moveWithCells="1">
                  <from>
                    <xdr:col>4</xdr:col>
                    <xdr:colOff>133350</xdr:colOff>
                    <xdr:row>18</xdr:row>
                    <xdr:rowOff>161925</xdr:rowOff>
                  </from>
                  <to>
                    <xdr:col>5</xdr:col>
                    <xdr:colOff>85725</xdr:colOff>
                    <xdr:row>20</xdr:row>
                    <xdr:rowOff>38100</xdr:rowOff>
                  </to>
                </anchor>
              </controlPr>
            </control>
          </mc:Choice>
        </mc:AlternateContent>
        <mc:AlternateContent xmlns:mc="http://schemas.openxmlformats.org/markup-compatibility/2006">
          <mc:Choice Requires="x14">
            <control shapeId="171146" r:id="rId38" name="Check Box 29834">
              <controlPr defaultSize="0" autoFill="0" autoLine="0" autoPict="0">
                <anchor moveWithCells="1">
                  <from>
                    <xdr:col>1</xdr:col>
                    <xdr:colOff>133350</xdr:colOff>
                    <xdr:row>16</xdr:row>
                    <xdr:rowOff>161925</xdr:rowOff>
                  </from>
                  <to>
                    <xdr:col>2</xdr:col>
                    <xdr:colOff>85725</xdr:colOff>
                    <xdr:row>18</xdr:row>
                    <xdr:rowOff>19050</xdr:rowOff>
                  </to>
                </anchor>
              </controlPr>
            </control>
          </mc:Choice>
        </mc:AlternateContent>
        <mc:AlternateContent xmlns:mc="http://schemas.openxmlformats.org/markup-compatibility/2006">
          <mc:Choice Requires="x14">
            <control shapeId="171147" r:id="rId39" name="Check Box 29835">
              <controlPr defaultSize="0" autoFill="0" autoLine="0" autoPict="0">
                <anchor moveWithCells="1">
                  <from>
                    <xdr:col>1</xdr:col>
                    <xdr:colOff>133350</xdr:colOff>
                    <xdr:row>17</xdr:row>
                    <xdr:rowOff>161925</xdr:rowOff>
                  </from>
                  <to>
                    <xdr:col>2</xdr:col>
                    <xdr:colOff>85725</xdr:colOff>
                    <xdr:row>19</xdr:row>
                    <xdr:rowOff>38100</xdr:rowOff>
                  </to>
                </anchor>
              </controlPr>
            </control>
          </mc:Choice>
        </mc:AlternateContent>
        <mc:AlternateContent xmlns:mc="http://schemas.openxmlformats.org/markup-compatibility/2006">
          <mc:Choice Requires="x14">
            <control shapeId="171148" r:id="rId40" name="Check Box 29836">
              <controlPr defaultSize="0" autoFill="0" autoLine="0" autoPict="0">
                <anchor moveWithCells="1">
                  <from>
                    <xdr:col>1</xdr:col>
                    <xdr:colOff>133350</xdr:colOff>
                    <xdr:row>18</xdr:row>
                    <xdr:rowOff>161925</xdr:rowOff>
                  </from>
                  <to>
                    <xdr:col>2</xdr:col>
                    <xdr:colOff>85725</xdr:colOff>
                    <xdr:row>20</xdr:row>
                    <xdr:rowOff>38100</xdr:rowOff>
                  </to>
                </anchor>
              </controlPr>
            </control>
          </mc:Choice>
        </mc:AlternateContent>
        <mc:AlternateContent xmlns:mc="http://schemas.openxmlformats.org/markup-compatibility/2006">
          <mc:Choice Requires="x14">
            <control shapeId="171156" r:id="rId41" name="Check Box 29844">
              <controlPr defaultSize="0" autoFill="0" autoLine="0" autoPict="0">
                <anchor moveWithCells="1">
                  <from>
                    <xdr:col>0</xdr:col>
                    <xdr:colOff>171450</xdr:colOff>
                    <xdr:row>43</xdr:row>
                    <xdr:rowOff>9525</xdr:rowOff>
                  </from>
                  <to>
                    <xdr:col>0</xdr:col>
                    <xdr:colOff>514350</xdr:colOff>
                    <xdr:row>43</xdr:row>
                    <xdr:rowOff>238125</xdr:rowOff>
                  </to>
                </anchor>
              </controlPr>
            </control>
          </mc:Choice>
        </mc:AlternateContent>
        <mc:AlternateContent xmlns:mc="http://schemas.openxmlformats.org/markup-compatibility/2006">
          <mc:Choice Requires="x14">
            <control shapeId="171157" r:id="rId42" name="Check Box 29845">
              <controlPr defaultSize="0" autoFill="0" autoLine="0" autoPict="0">
                <anchor moveWithCells="1">
                  <from>
                    <xdr:col>9</xdr:col>
                    <xdr:colOff>114300</xdr:colOff>
                    <xdr:row>16</xdr:row>
                    <xdr:rowOff>0</xdr:rowOff>
                  </from>
                  <to>
                    <xdr:col>10</xdr:col>
                    <xdr:colOff>142875</xdr:colOff>
                    <xdr:row>17</xdr:row>
                    <xdr:rowOff>19050</xdr:rowOff>
                  </to>
                </anchor>
              </controlPr>
            </control>
          </mc:Choice>
        </mc:AlternateContent>
        <mc:AlternateContent xmlns:mc="http://schemas.openxmlformats.org/markup-compatibility/2006">
          <mc:Choice Requires="x14">
            <control shapeId="171158" r:id="rId43" name="Check Box 29846">
              <controlPr defaultSize="0" autoFill="0" autoLine="0" autoPict="0">
                <anchor moveWithCells="1">
                  <from>
                    <xdr:col>9</xdr:col>
                    <xdr:colOff>114300</xdr:colOff>
                    <xdr:row>15</xdr:row>
                    <xdr:rowOff>0</xdr:rowOff>
                  </from>
                  <to>
                    <xdr:col>10</xdr:col>
                    <xdr:colOff>142875</xdr:colOff>
                    <xdr:row>16</xdr:row>
                    <xdr:rowOff>19050</xdr:rowOff>
                  </to>
                </anchor>
              </controlPr>
            </control>
          </mc:Choice>
        </mc:AlternateContent>
        <mc:AlternateContent xmlns:mc="http://schemas.openxmlformats.org/markup-compatibility/2006">
          <mc:Choice Requires="x14">
            <control shapeId="171159" r:id="rId44" name="Check Box 29847">
              <controlPr defaultSize="0" autoFill="0" autoLine="0" autoPict="0">
                <anchor moveWithCells="1">
                  <from>
                    <xdr:col>9</xdr:col>
                    <xdr:colOff>114300</xdr:colOff>
                    <xdr:row>16</xdr:row>
                    <xdr:rowOff>0</xdr:rowOff>
                  </from>
                  <to>
                    <xdr:col>10</xdr:col>
                    <xdr:colOff>142875</xdr:colOff>
                    <xdr:row>17</xdr:row>
                    <xdr:rowOff>19050</xdr:rowOff>
                  </to>
                </anchor>
              </controlPr>
            </control>
          </mc:Choice>
        </mc:AlternateContent>
        <mc:AlternateContent xmlns:mc="http://schemas.openxmlformats.org/markup-compatibility/2006">
          <mc:Choice Requires="x14">
            <control shapeId="171160" r:id="rId45" name="Check Box 29848">
              <controlPr defaultSize="0" autoFill="0" autoLine="0" autoPict="0">
                <anchor moveWithCells="1">
                  <from>
                    <xdr:col>9</xdr:col>
                    <xdr:colOff>114300</xdr:colOff>
                    <xdr:row>14</xdr:row>
                    <xdr:rowOff>0</xdr:rowOff>
                  </from>
                  <to>
                    <xdr:col>10</xdr:col>
                    <xdr:colOff>142875</xdr:colOff>
                    <xdr:row>15</xdr:row>
                    <xdr:rowOff>19050</xdr:rowOff>
                  </to>
                </anchor>
              </controlPr>
            </control>
          </mc:Choice>
        </mc:AlternateContent>
        <mc:AlternateContent xmlns:mc="http://schemas.openxmlformats.org/markup-compatibility/2006">
          <mc:Choice Requires="x14">
            <control shapeId="171161" r:id="rId46" name="Check Box 29849">
              <controlPr defaultSize="0" autoFill="0" autoLine="0" autoPict="0">
                <anchor moveWithCells="1">
                  <from>
                    <xdr:col>9</xdr:col>
                    <xdr:colOff>114300</xdr:colOff>
                    <xdr:row>13</xdr:row>
                    <xdr:rowOff>0</xdr:rowOff>
                  </from>
                  <to>
                    <xdr:col>10</xdr:col>
                    <xdr:colOff>142875</xdr:colOff>
                    <xdr:row>14</xdr:row>
                    <xdr:rowOff>19050</xdr:rowOff>
                  </to>
                </anchor>
              </controlPr>
            </control>
          </mc:Choice>
        </mc:AlternateContent>
        <mc:AlternateContent xmlns:mc="http://schemas.openxmlformats.org/markup-compatibility/2006">
          <mc:Choice Requires="x14">
            <control shapeId="171162" r:id="rId47" name="Check Box 29850">
              <controlPr defaultSize="0" autoFill="0" autoLine="0" autoPict="0">
                <anchor moveWithCells="1">
                  <from>
                    <xdr:col>9</xdr:col>
                    <xdr:colOff>114300</xdr:colOff>
                    <xdr:row>12</xdr:row>
                    <xdr:rowOff>0</xdr:rowOff>
                  </from>
                  <to>
                    <xdr:col>10</xdr:col>
                    <xdr:colOff>142875</xdr:colOff>
                    <xdr:row>13</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5"/>
  <sheetViews>
    <sheetView showGridLines="0" zoomScale="80" zoomScaleNormal="80" workbookViewId="0"/>
  </sheetViews>
  <sheetFormatPr defaultRowHeight="12.75" x14ac:dyDescent="0.2"/>
  <cols>
    <col min="1" max="1" width="8.85546875" style="1" customWidth="1"/>
    <col min="2" max="2" width="5.7109375" style="1" customWidth="1"/>
    <col min="3" max="3" width="9.7109375" style="1" customWidth="1"/>
    <col min="4" max="4" width="6.7109375" style="1" customWidth="1"/>
    <col min="5" max="5" width="5.7109375" style="1" customWidth="1"/>
    <col min="6" max="6" width="13.7109375" style="1" customWidth="1"/>
    <col min="7" max="7" width="6.85546875" style="1" customWidth="1"/>
    <col min="8" max="9" width="8.28515625" style="1" customWidth="1"/>
    <col min="10" max="10" width="4.7109375" style="1" customWidth="1"/>
    <col min="11" max="11" width="15.7109375" style="1" customWidth="1"/>
    <col min="12" max="12" width="14.7109375" style="1" customWidth="1"/>
    <col min="13" max="13" width="20.140625" style="1" customWidth="1"/>
    <col min="14" max="14" width="21.42578125" style="1" customWidth="1"/>
    <col min="15" max="16384" width="9.140625" style="1"/>
  </cols>
  <sheetData>
    <row r="1" spans="1:14" ht="20.100000000000001" customHeight="1" x14ac:dyDescent="0.3">
      <c r="A1" s="98"/>
      <c r="B1" s="59"/>
      <c r="C1" s="59"/>
      <c r="D1" s="59"/>
      <c r="E1" s="242" t="s">
        <v>32</v>
      </c>
      <c r="F1" s="242"/>
      <c r="G1" s="242"/>
      <c r="H1" s="242"/>
      <c r="I1" s="242"/>
      <c r="J1" s="242"/>
      <c r="K1" s="242"/>
      <c r="L1" s="242"/>
      <c r="M1" s="246" t="s">
        <v>101</v>
      </c>
      <c r="N1" s="247"/>
    </row>
    <row r="2" spans="1:14" ht="15.95" customHeight="1" x14ac:dyDescent="0.2">
      <c r="A2" s="17"/>
      <c r="B2" s="2"/>
      <c r="C2" s="2"/>
      <c r="D2" s="2"/>
      <c r="E2" s="193" t="s">
        <v>33</v>
      </c>
      <c r="F2" s="193"/>
      <c r="G2" s="193"/>
      <c r="H2" s="193"/>
      <c r="I2" s="193"/>
      <c r="J2" s="193"/>
      <c r="K2" s="193"/>
      <c r="L2" s="193"/>
      <c r="M2" s="248"/>
      <c r="N2" s="249"/>
    </row>
    <row r="3" spans="1:14" ht="15.95" customHeight="1" x14ac:dyDescent="0.3">
      <c r="A3" s="17"/>
      <c r="B3" s="2"/>
      <c r="C3" s="2"/>
      <c r="D3" s="2"/>
      <c r="E3" s="193" t="s">
        <v>43</v>
      </c>
      <c r="F3" s="193"/>
      <c r="G3" s="193"/>
      <c r="H3" s="193"/>
      <c r="I3" s="193"/>
      <c r="J3" s="193"/>
      <c r="K3" s="193"/>
      <c r="L3" s="193"/>
      <c r="M3" s="40"/>
      <c r="N3" s="116" t="s">
        <v>98</v>
      </c>
    </row>
    <row r="4" spans="1:14" ht="15.95" customHeight="1" x14ac:dyDescent="0.2">
      <c r="A4" s="17"/>
      <c r="B4" s="2"/>
      <c r="C4" s="2"/>
      <c r="D4" s="2"/>
      <c r="E4" s="193" t="s">
        <v>34</v>
      </c>
      <c r="F4" s="193"/>
      <c r="G4" s="193"/>
      <c r="H4" s="193"/>
      <c r="I4" s="193"/>
      <c r="J4" s="193"/>
      <c r="K4" s="193"/>
      <c r="L4" s="193"/>
      <c r="M4" s="40"/>
      <c r="N4" s="102"/>
    </row>
    <row r="5" spans="1:14" ht="15.95" customHeight="1" x14ac:dyDescent="0.25">
      <c r="A5" s="17"/>
      <c r="B5" s="2"/>
      <c r="C5" s="2"/>
      <c r="D5" s="2"/>
      <c r="E5" s="193" t="s">
        <v>78</v>
      </c>
      <c r="F5" s="193"/>
      <c r="G5" s="193"/>
      <c r="H5" s="193"/>
      <c r="I5" s="193"/>
      <c r="J5" s="193"/>
      <c r="K5" s="193"/>
      <c r="L5" s="193"/>
      <c r="M5" s="3" t="s">
        <v>76</v>
      </c>
      <c r="N5" s="117">
        <v>42957</v>
      </c>
    </row>
    <row r="6" spans="1:14" ht="15.95" customHeight="1" x14ac:dyDescent="0.25">
      <c r="A6" s="17"/>
      <c r="B6" s="2"/>
      <c r="C6" s="2"/>
      <c r="D6" s="2"/>
      <c r="E6" s="2"/>
      <c r="F6" s="2"/>
      <c r="G6" s="2"/>
      <c r="H6" s="2"/>
      <c r="I6" s="2"/>
      <c r="J6" s="232" t="s">
        <v>37</v>
      </c>
      <c r="K6" s="2"/>
      <c r="L6" s="40"/>
      <c r="M6" s="99" t="str">
        <f>IF(M1="invoice #","DUE:","EXPIRES:")</f>
        <v>DUE:</v>
      </c>
      <c r="N6" s="118">
        <f>IF(M1="invoice",N5+15,+N5+30)</f>
        <v>42987</v>
      </c>
    </row>
    <row r="7" spans="1:14" ht="15.95" customHeight="1" x14ac:dyDescent="0.25">
      <c r="A7" s="240" t="s">
        <v>41</v>
      </c>
      <c r="B7" s="2"/>
      <c r="C7" s="2"/>
      <c r="D7" s="2"/>
      <c r="E7" s="2"/>
      <c r="F7" s="2"/>
      <c r="G7" s="2"/>
      <c r="H7" s="2"/>
      <c r="I7" s="2"/>
      <c r="J7" s="233"/>
      <c r="K7" s="40"/>
      <c r="L7" s="4"/>
      <c r="M7" s="2"/>
      <c r="N7" s="103"/>
    </row>
    <row r="8" spans="1:14" ht="15.95" customHeight="1" x14ac:dyDescent="0.25">
      <c r="A8" s="240"/>
      <c r="B8" s="200" t="s">
        <v>100</v>
      </c>
      <c r="C8" s="200"/>
      <c r="D8" s="200"/>
      <c r="E8" s="200"/>
      <c r="F8" s="200"/>
      <c r="G8" s="200"/>
      <c r="H8" s="200"/>
      <c r="I8" s="200"/>
      <c r="J8" s="233"/>
      <c r="K8" s="243"/>
      <c r="L8" s="244"/>
      <c r="M8" s="244"/>
      <c r="N8" s="245"/>
    </row>
    <row r="9" spans="1:14" ht="15.95" customHeight="1" x14ac:dyDescent="0.25">
      <c r="A9" s="240"/>
      <c r="B9" s="200"/>
      <c r="C9" s="200"/>
      <c r="D9" s="200"/>
      <c r="E9" s="200"/>
      <c r="F9" s="200"/>
      <c r="G9" s="200"/>
      <c r="H9" s="200"/>
      <c r="I9" s="200"/>
      <c r="J9" s="233"/>
      <c r="K9" s="243"/>
      <c r="L9" s="244"/>
      <c r="M9" s="244"/>
      <c r="N9" s="245"/>
    </row>
    <row r="10" spans="1:14" ht="15.95" customHeight="1" x14ac:dyDescent="0.25">
      <c r="A10" s="240"/>
      <c r="B10" s="200"/>
      <c r="C10" s="200"/>
      <c r="D10" s="200"/>
      <c r="E10" s="200"/>
      <c r="F10" s="200"/>
      <c r="G10" s="200"/>
      <c r="H10" s="200"/>
      <c r="I10" s="200"/>
      <c r="J10" s="233"/>
      <c r="K10" s="243"/>
      <c r="L10" s="244"/>
      <c r="M10" s="244"/>
      <c r="N10" s="245"/>
    </row>
    <row r="11" spans="1:14" ht="15.95" customHeight="1" x14ac:dyDescent="0.25">
      <c r="A11" s="240"/>
      <c r="B11" s="200"/>
      <c r="C11" s="200"/>
      <c r="D11" s="200"/>
      <c r="E11" s="200"/>
      <c r="F11" s="200"/>
      <c r="G11" s="200"/>
      <c r="H11" s="200"/>
      <c r="I11" s="200"/>
      <c r="J11" s="233"/>
      <c r="K11" s="243"/>
      <c r="L11" s="244"/>
      <c r="M11" s="244"/>
      <c r="N11" s="245"/>
    </row>
    <row r="12" spans="1:14" ht="15.95" customHeight="1" x14ac:dyDescent="0.25">
      <c r="A12" s="241"/>
      <c r="B12" s="88"/>
      <c r="C12" s="88"/>
      <c r="D12" s="88"/>
      <c r="E12" s="88"/>
      <c r="F12" s="88"/>
      <c r="G12" s="88"/>
      <c r="H12" s="88"/>
      <c r="I12" s="88"/>
      <c r="J12" s="234"/>
      <c r="K12" s="128"/>
      <c r="L12" s="129"/>
      <c r="M12" s="128"/>
      <c r="N12" s="130"/>
    </row>
    <row r="13" spans="1:14" ht="13.5" customHeight="1" thickBot="1" x14ac:dyDescent="0.25">
      <c r="A13" s="208"/>
      <c r="B13" s="209"/>
      <c r="C13" s="230" t="s">
        <v>42</v>
      </c>
      <c r="D13" s="231"/>
      <c r="E13" s="230" t="s">
        <v>39</v>
      </c>
      <c r="F13" s="231"/>
      <c r="G13" s="235" t="s">
        <v>68</v>
      </c>
      <c r="H13" s="236"/>
      <c r="I13" s="237"/>
      <c r="J13" s="113" t="b">
        <v>0</v>
      </c>
      <c r="K13" s="75" t="s">
        <v>13</v>
      </c>
      <c r="L13" s="76" t="s">
        <v>55</v>
      </c>
      <c r="M13" s="5"/>
      <c r="N13" s="104"/>
    </row>
    <row r="14" spans="1:14" ht="15" customHeight="1" x14ac:dyDescent="0.25">
      <c r="A14" s="220" t="s">
        <v>3</v>
      </c>
      <c r="B14" s="221"/>
      <c r="C14" s="144" t="s">
        <v>99</v>
      </c>
      <c r="D14" s="144"/>
      <c r="E14" s="144"/>
      <c r="F14" s="144"/>
      <c r="G14" s="214" t="s">
        <v>82</v>
      </c>
      <c r="H14" s="215"/>
      <c r="I14" s="216"/>
      <c r="J14" s="112" t="b">
        <v>0</v>
      </c>
      <c r="K14" s="75" t="s">
        <v>14</v>
      </c>
      <c r="L14" s="6" t="s">
        <v>55</v>
      </c>
      <c r="M14" s="7" t="s">
        <v>55</v>
      </c>
      <c r="N14" s="105" t="s">
        <v>55</v>
      </c>
    </row>
    <row r="15" spans="1:14" ht="15" customHeight="1" x14ac:dyDescent="0.2">
      <c r="A15" s="220" t="s">
        <v>18</v>
      </c>
      <c r="B15" s="221"/>
      <c r="C15" s="198"/>
      <c r="D15" s="199"/>
      <c r="E15" s="196"/>
      <c r="F15" s="197"/>
      <c r="G15" s="217" t="s">
        <v>55</v>
      </c>
      <c r="H15" s="218"/>
      <c r="I15" s="219"/>
      <c r="J15" s="112" t="b">
        <v>0</v>
      </c>
      <c r="K15" s="75" t="s">
        <v>26</v>
      </c>
      <c r="L15" s="8"/>
      <c r="M15" s="9"/>
      <c r="N15" s="106"/>
    </row>
    <row r="16" spans="1:14" ht="15" customHeight="1" x14ac:dyDescent="0.2">
      <c r="A16" s="220" t="s">
        <v>38</v>
      </c>
      <c r="B16" s="221"/>
      <c r="C16" s="212"/>
      <c r="D16" s="199"/>
      <c r="E16" s="198"/>
      <c r="F16" s="199"/>
      <c r="G16" s="203" t="s">
        <v>29</v>
      </c>
      <c r="H16" s="204"/>
      <c r="I16" s="205"/>
      <c r="J16" s="112" t="b">
        <v>0</v>
      </c>
      <c r="K16" s="75" t="s">
        <v>15</v>
      </c>
      <c r="L16" s="8"/>
      <c r="M16" s="10"/>
      <c r="N16" s="107"/>
    </row>
    <row r="17" spans="1:14" ht="15" customHeight="1" thickBot="1" x14ac:dyDescent="0.25">
      <c r="A17" s="238" t="s">
        <v>71</v>
      </c>
      <c r="B17" s="239"/>
      <c r="C17" s="194"/>
      <c r="D17" s="195"/>
      <c r="E17" s="196"/>
      <c r="F17" s="197"/>
      <c r="G17" s="131" t="str">
        <f>IF(G14="BJ Mills","bjfss@live.com",IF(G14="Office","fireSLC@gmail.com",IF(G14="Bard Holbrook","BardFSS@gmail.com","")))</f>
        <v/>
      </c>
      <c r="H17" s="132"/>
      <c r="I17" s="133"/>
      <c r="J17" s="73" t="b">
        <v>0</v>
      </c>
      <c r="K17" s="124" t="s">
        <v>80</v>
      </c>
      <c r="L17" s="11"/>
      <c r="M17" s="12"/>
      <c r="N17" s="108"/>
    </row>
    <row r="18" spans="1:14" ht="13.5" customHeight="1" x14ac:dyDescent="0.2">
      <c r="A18" s="13"/>
      <c r="B18" s="73" t="b">
        <v>0</v>
      </c>
      <c r="C18" s="213" t="s">
        <v>45</v>
      </c>
      <c r="D18" s="213"/>
      <c r="E18" s="73" t="b">
        <v>0</v>
      </c>
      <c r="F18" s="14" t="s">
        <v>58</v>
      </c>
      <c r="G18" s="73" t="b">
        <v>1</v>
      </c>
      <c r="H18" s="228" t="s">
        <v>28</v>
      </c>
      <c r="I18" s="229"/>
      <c r="J18" s="73" t="b">
        <v>1</v>
      </c>
      <c r="K18" s="15" t="s">
        <v>5</v>
      </c>
      <c r="L18" s="16" t="s">
        <v>54</v>
      </c>
      <c r="M18" s="96" t="s">
        <v>55</v>
      </c>
      <c r="N18" s="109" t="s">
        <v>4</v>
      </c>
    </row>
    <row r="19" spans="1:14" ht="13.5" customHeight="1" thickBot="1" x14ac:dyDescent="0.25">
      <c r="A19" s="17"/>
      <c r="B19" s="73" t="b">
        <v>0</v>
      </c>
      <c r="C19" s="210" t="s">
        <v>16</v>
      </c>
      <c r="D19" s="211"/>
      <c r="E19" s="73" t="b">
        <v>0</v>
      </c>
      <c r="F19" s="18" t="s">
        <v>59</v>
      </c>
      <c r="G19" s="73" t="b">
        <v>0</v>
      </c>
      <c r="H19" s="222" t="s">
        <v>27</v>
      </c>
      <c r="I19" s="223"/>
      <c r="J19" s="73" t="b">
        <v>0</v>
      </c>
      <c r="K19" s="124" t="s">
        <v>60</v>
      </c>
      <c r="L19" s="19" t="s">
        <v>52</v>
      </c>
      <c r="M19" s="97" t="s">
        <v>53</v>
      </c>
      <c r="N19" s="110">
        <v>0</v>
      </c>
    </row>
    <row r="20" spans="1:14" ht="13.5" customHeight="1" x14ac:dyDescent="0.2">
      <c r="A20" s="20"/>
      <c r="B20" s="73" t="b">
        <v>0</v>
      </c>
      <c r="C20" s="226" t="s">
        <v>6</v>
      </c>
      <c r="D20" s="227"/>
      <c r="E20" s="73" t="b">
        <v>0</v>
      </c>
      <c r="F20" s="100" t="s">
        <v>17</v>
      </c>
      <c r="G20" s="73" t="b">
        <v>0</v>
      </c>
      <c r="H20" s="206" t="s">
        <v>61</v>
      </c>
      <c r="I20" s="207"/>
      <c r="J20" s="73" t="b">
        <v>0</v>
      </c>
      <c r="K20" s="123" t="s">
        <v>19</v>
      </c>
      <c r="L20" s="84"/>
      <c r="M20" s="74"/>
      <c r="N20" s="101"/>
    </row>
    <row r="21" spans="1:14" ht="21" customHeight="1" x14ac:dyDescent="0.25">
      <c r="A21" s="21" t="s">
        <v>65</v>
      </c>
      <c r="B21" s="23" t="s">
        <v>69</v>
      </c>
      <c r="C21" s="201" t="s">
        <v>70</v>
      </c>
      <c r="D21" s="202"/>
      <c r="E21" s="202"/>
      <c r="F21" s="202"/>
      <c r="G21" s="202"/>
      <c r="H21" s="224"/>
      <c r="I21" s="224"/>
      <c r="J21" s="224"/>
      <c r="K21" s="225"/>
      <c r="L21" s="85" t="s">
        <v>2</v>
      </c>
      <c r="M21" s="83" t="s">
        <v>22</v>
      </c>
      <c r="N21" s="90" t="s">
        <v>23</v>
      </c>
    </row>
    <row r="22" spans="1:14" ht="21" customHeight="1" x14ac:dyDescent="0.25">
      <c r="A22" s="22" t="b">
        <v>0</v>
      </c>
      <c r="B22" s="23">
        <v>1</v>
      </c>
      <c r="C22" s="266" t="s">
        <v>102</v>
      </c>
      <c r="D22" s="266"/>
      <c r="E22" s="266"/>
      <c r="F22" s="266"/>
      <c r="G22" s="266"/>
      <c r="H22" s="266"/>
      <c r="I22" s="266"/>
      <c r="J22" s="266"/>
      <c r="K22" s="266"/>
      <c r="L22" s="115">
        <v>704</v>
      </c>
      <c r="M22" s="24">
        <f t="shared" ref="M22:M34" si="0">IF(OR(ISBLANK(C22),ISBLANK(B22)),"",IF(A22=TRUE,"",B22*L22))</f>
        <v>704</v>
      </c>
      <c r="N22" s="24" t="str">
        <f>IF($A22=TRUE,$B22*$L22,"")</f>
        <v/>
      </c>
    </row>
    <row r="23" spans="1:14" ht="21" customHeight="1" x14ac:dyDescent="0.25">
      <c r="A23" s="22" t="b">
        <v>0</v>
      </c>
      <c r="B23" s="23">
        <v>1</v>
      </c>
      <c r="C23" s="266" t="s">
        <v>104</v>
      </c>
      <c r="D23" s="266"/>
      <c r="E23" s="266"/>
      <c r="F23" s="266"/>
      <c r="G23" s="266"/>
      <c r="H23" s="266"/>
      <c r="I23" s="266"/>
      <c r="J23" s="266"/>
      <c r="K23" s="266"/>
      <c r="L23" s="86">
        <v>57</v>
      </c>
      <c r="M23" s="24">
        <f t="shared" si="0"/>
        <v>57</v>
      </c>
      <c r="N23" s="24" t="str">
        <f t="shared" ref="N23:N44" si="1">IF($A23=TRUE,$B23*$L23,"")</f>
        <v/>
      </c>
    </row>
    <row r="24" spans="1:14" ht="21" customHeight="1" x14ac:dyDescent="0.25">
      <c r="A24" s="22" t="b">
        <v>0</v>
      </c>
      <c r="B24" s="23">
        <v>1</v>
      </c>
      <c r="C24" s="267" t="s">
        <v>105</v>
      </c>
      <c r="D24" s="268"/>
      <c r="E24" s="268"/>
      <c r="F24" s="268"/>
      <c r="G24" s="268"/>
      <c r="H24" s="268"/>
      <c r="I24" s="268"/>
      <c r="J24" s="268"/>
      <c r="K24" s="269"/>
      <c r="L24" s="86">
        <v>62</v>
      </c>
      <c r="M24" s="24">
        <f t="shared" si="0"/>
        <v>62</v>
      </c>
      <c r="N24" s="24" t="str">
        <f t="shared" si="1"/>
        <v/>
      </c>
    </row>
    <row r="25" spans="1:14" ht="21" customHeight="1" x14ac:dyDescent="0.25">
      <c r="A25" s="22" t="b">
        <v>0</v>
      </c>
      <c r="B25" s="23">
        <v>1</v>
      </c>
      <c r="C25" s="267" t="s">
        <v>103</v>
      </c>
      <c r="D25" s="268"/>
      <c r="E25" s="268"/>
      <c r="F25" s="268"/>
      <c r="G25" s="268"/>
      <c r="H25" s="268"/>
      <c r="I25" s="268"/>
      <c r="J25" s="268"/>
      <c r="K25" s="269"/>
      <c r="L25" s="86">
        <v>96</v>
      </c>
      <c r="M25" s="24">
        <f t="shared" si="0"/>
        <v>96</v>
      </c>
      <c r="N25" s="24" t="str">
        <f t="shared" si="1"/>
        <v/>
      </c>
    </row>
    <row r="26" spans="1:14" ht="21" customHeight="1" x14ac:dyDescent="0.25">
      <c r="A26" s="22" t="b">
        <v>0</v>
      </c>
      <c r="B26" s="23">
        <v>1</v>
      </c>
      <c r="C26" s="270" t="s">
        <v>106</v>
      </c>
      <c r="D26" s="271"/>
      <c r="E26" s="271"/>
      <c r="F26" s="271"/>
      <c r="G26" s="271"/>
      <c r="H26" s="271"/>
      <c r="I26" s="271"/>
      <c r="J26" s="271"/>
      <c r="K26" s="272"/>
      <c r="L26" s="86">
        <v>70</v>
      </c>
      <c r="M26" s="24">
        <f t="shared" si="0"/>
        <v>70</v>
      </c>
      <c r="N26" s="24" t="str">
        <f t="shared" si="1"/>
        <v/>
      </c>
    </row>
    <row r="27" spans="1:14" ht="21" customHeight="1" x14ac:dyDescent="0.25">
      <c r="A27" s="22" t="b">
        <v>0</v>
      </c>
      <c r="B27" s="23">
        <v>1</v>
      </c>
      <c r="C27" s="273" t="s">
        <v>107</v>
      </c>
      <c r="D27" s="273"/>
      <c r="E27" s="273"/>
      <c r="F27" s="273"/>
      <c r="G27" s="273"/>
      <c r="H27" s="273"/>
      <c r="I27" s="273"/>
      <c r="J27" s="273"/>
      <c r="K27" s="273"/>
      <c r="L27" s="86">
        <v>55</v>
      </c>
      <c r="M27" s="24">
        <f t="shared" si="0"/>
        <v>55</v>
      </c>
      <c r="N27" s="24" t="str">
        <f t="shared" si="1"/>
        <v/>
      </c>
    </row>
    <row r="28" spans="1:14" ht="21" customHeight="1" x14ac:dyDescent="0.25">
      <c r="A28" s="22" t="b">
        <v>0</v>
      </c>
      <c r="B28" s="23">
        <v>1</v>
      </c>
      <c r="C28" s="266" t="s">
        <v>108</v>
      </c>
      <c r="D28" s="266"/>
      <c r="E28" s="266"/>
      <c r="F28" s="266"/>
      <c r="G28" s="266"/>
      <c r="H28" s="266"/>
      <c r="I28" s="266"/>
      <c r="J28" s="266"/>
      <c r="K28" s="266"/>
      <c r="L28" s="86">
        <v>75</v>
      </c>
      <c r="M28" s="24">
        <f t="shared" si="0"/>
        <v>75</v>
      </c>
      <c r="N28" s="24" t="str">
        <f t="shared" si="1"/>
        <v/>
      </c>
    </row>
    <row r="29" spans="1:14" ht="21" customHeight="1" x14ac:dyDescent="0.25">
      <c r="A29" s="22" t="b">
        <v>0</v>
      </c>
      <c r="B29" s="23"/>
      <c r="C29" s="266"/>
      <c r="D29" s="266"/>
      <c r="E29" s="266"/>
      <c r="F29" s="266"/>
      <c r="G29" s="266"/>
      <c r="H29" s="266"/>
      <c r="I29" s="266"/>
      <c r="J29" s="266"/>
      <c r="K29" s="266"/>
      <c r="L29" s="86"/>
      <c r="M29" s="24" t="str">
        <f t="shared" si="0"/>
        <v/>
      </c>
      <c r="N29" s="24" t="str">
        <f t="shared" si="1"/>
        <v/>
      </c>
    </row>
    <row r="30" spans="1:14" ht="21" customHeight="1" x14ac:dyDescent="0.25">
      <c r="A30" s="22" t="b">
        <v>0</v>
      </c>
      <c r="B30" s="23">
        <v>1</v>
      </c>
      <c r="C30" s="270" t="s">
        <v>109</v>
      </c>
      <c r="D30" s="271"/>
      <c r="E30" s="271"/>
      <c r="F30" s="271"/>
      <c r="G30" s="271"/>
      <c r="H30" s="271"/>
      <c r="I30" s="271"/>
      <c r="J30" s="271"/>
      <c r="K30" s="272"/>
      <c r="L30" s="86">
        <v>212</v>
      </c>
      <c r="M30" s="24">
        <f t="shared" si="0"/>
        <v>212</v>
      </c>
      <c r="N30" s="24" t="str">
        <f t="shared" si="1"/>
        <v/>
      </c>
    </row>
    <row r="31" spans="1:14" ht="21" customHeight="1" x14ac:dyDescent="0.25">
      <c r="A31" s="22" t="b">
        <v>0</v>
      </c>
      <c r="B31" s="23"/>
      <c r="C31" s="270"/>
      <c r="D31" s="271"/>
      <c r="E31" s="271"/>
      <c r="F31" s="271"/>
      <c r="G31" s="271"/>
      <c r="H31" s="271"/>
      <c r="I31" s="271"/>
      <c r="J31" s="271"/>
      <c r="K31" s="272"/>
      <c r="L31" s="86">
        <v>9300</v>
      </c>
      <c r="M31" s="24" t="str">
        <f t="shared" si="0"/>
        <v/>
      </c>
      <c r="N31" s="24" t="str">
        <f t="shared" si="1"/>
        <v/>
      </c>
    </row>
    <row r="32" spans="1:14" ht="21" customHeight="1" x14ac:dyDescent="0.25">
      <c r="A32" s="22" t="b">
        <v>0</v>
      </c>
      <c r="B32" s="23">
        <v>1</v>
      </c>
      <c r="C32" s="280" t="s">
        <v>112</v>
      </c>
      <c r="D32" s="281"/>
      <c r="E32" s="281"/>
      <c r="F32" s="281"/>
      <c r="G32" s="281"/>
      <c r="H32" s="281"/>
      <c r="I32" s="281"/>
      <c r="J32" s="281"/>
      <c r="K32" s="282"/>
      <c r="L32" s="86"/>
      <c r="M32" s="24">
        <f t="shared" si="0"/>
        <v>0</v>
      </c>
      <c r="N32" s="24" t="str">
        <f t="shared" si="1"/>
        <v/>
      </c>
    </row>
    <row r="33" spans="1:14" ht="21" customHeight="1" x14ac:dyDescent="0.25">
      <c r="A33" s="22" t="b">
        <v>0</v>
      </c>
      <c r="B33" s="23"/>
      <c r="C33" s="280"/>
      <c r="D33" s="281"/>
      <c r="E33" s="281"/>
      <c r="F33" s="281"/>
      <c r="G33" s="281"/>
      <c r="H33" s="281"/>
      <c r="I33" s="281"/>
      <c r="J33" s="281"/>
      <c r="K33" s="282"/>
      <c r="L33" s="86"/>
      <c r="M33" s="24" t="str">
        <f t="shared" si="0"/>
        <v/>
      </c>
      <c r="N33" s="24" t="str">
        <f t="shared" si="1"/>
        <v/>
      </c>
    </row>
    <row r="34" spans="1:14" ht="21" customHeight="1" x14ac:dyDescent="0.25">
      <c r="A34" s="22" t="b">
        <v>0</v>
      </c>
      <c r="B34" s="23">
        <v>1</v>
      </c>
      <c r="C34" s="289" t="s">
        <v>113</v>
      </c>
      <c r="D34" s="289"/>
      <c r="E34" s="294">
        <v>7</v>
      </c>
      <c r="F34" s="289" t="s">
        <v>115</v>
      </c>
      <c r="G34" s="290"/>
      <c r="H34" s="291" t="s">
        <v>114</v>
      </c>
      <c r="I34" s="293">
        <v>2</v>
      </c>
      <c r="J34" s="292" t="s">
        <v>116</v>
      </c>
      <c r="K34" s="289"/>
      <c r="L34" s="86">
        <v>75</v>
      </c>
      <c r="M34" s="24">
        <f>IF(OR(ISBLANK(C34),ISBLANK(B34)),"",IF(A34=TRUE,"",(B34*E34*I34)))</f>
        <v>14</v>
      </c>
      <c r="N34" s="24" t="str">
        <f t="shared" si="1"/>
        <v/>
      </c>
    </row>
    <row r="35" spans="1:14" ht="21" customHeight="1" x14ac:dyDescent="0.25">
      <c r="A35" s="22" t="b">
        <v>0</v>
      </c>
      <c r="B35" s="23">
        <v>1</v>
      </c>
      <c r="C35" s="286" t="s">
        <v>110</v>
      </c>
      <c r="D35" s="287"/>
      <c r="E35" s="287"/>
      <c r="F35" s="287"/>
      <c r="G35" s="287"/>
      <c r="H35" s="287"/>
      <c r="I35" s="287"/>
      <c r="J35" s="287"/>
      <c r="K35" s="288"/>
      <c r="L35" s="86"/>
      <c r="M35" s="24">
        <f>IF(OR(ISBLANK(C35),ISBLANK(B35)),"",IF(A35=TRUE,"",B35*L35))</f>
        <v>0</v>
      </c>
      <c r="N35" s="24" t="str">
        <f t="shared" si="1"/>
        <v/>
      </c>
    </row>
    <row r="36" spans="1:14" ht="21" customHeight="1" x14ac:dyDescent="0.25">
      <c r="A36" s="22" t="b">
        <v>0</v>
      </c>
      <c r="B36" s="23">
        <v>1</v>
      </c>
      <c r="C36" s="286" t="s">
        <v>111</v>
      </c>
      <c r="D36" s="287"/>
      <c r="E36" s="287"/>
      <c r="F36" s="287"/>
      <c r="G36" s="287"/>
      <c r="H36" s="287"/>
      <c r="I36" s="287"/>
      <c r="J36" s="287"/>
      <c r="K36" s="288"/>
      <c r="L36" s="86"/>
      <c r="M36" s="24">
        <f t="shared" ref="M36:M44" si="2">IF(OR(ISBLANK(C36),ISBLANK(B36)),"",IF(A36=TRUE,"",B36*L36))</f>
        <v>0</v>
      </c>
      <c r="N36" s="24" t="str">
        <f t="shared" si="1"/>
        <v/>
      </c>
    </row>
    <row r="37" spans="1:14" ht="21" customHeight="1" x14ac:dyDescent="0.25">
      <c r="A37" s="22" t="b">
        <v>0</v>
      </c>
      <c r="B37" s="23"/>
      <c r="C37" s="283"/>
      <c r="D37" s="284"/>
      <c r="E37" s="284"/>
      <c r="F37" s="284"/>
      <c r="G37" s="284"/>
      <c r="H37" s="284"/>
      <c r="I37" s="284"/>
      <c r="J37" s="284"/>
      <c r="K37" s="285"/>
      <c r="L37" s="86"/>
      <c r="M37" s="24" t="str">
        <f t="shared" si="2"/>
        <v/>
      </c>
      <c r="N37" s="24" t="str">
        <f t="shared" si="1"/>
        <v/>
      </c>
    </row>
    <row r="38" spans="1:14" ht="21" customHeight="1" x14ac:dyDescent="0.25">
      <c r="A38" s="22" t="b">
        <v>0</v>
      </c>
      <c r="B38" s="23"/>
      <c r="C38" s="276" t="s">
        <v>96</v>
      </c>
      <c r="D38" s="275"/>
      <c r="E38" s="275"/>
      <c r="F38" s="275"/>
      <c r="G38" s="275"/>
      <c r="H38" s="275"/>
      <c r="I38" s="275"/>
      <c r="J38" s="275"/>
      <c r="K38" s="274"/>
      <c r="L38" s="86"/>
      <c r="M38" s="24" t="str">
        <f t="shared" si="2"/>
        <v/>
      </c>
      <c r="N38" s="24" t="str">
        <f t="shared" si="1"/>
        <v/>
      </c>
    </row>
    <row r="39" spans="1:14" ht="21" customHeight="1" x14ac:dyDescent="0.25">
      <c r="A39" s="22" t="b">
        <v>0</v>
      </c>
      <c r="B39" s="23"/>
      <c r="C39" s="183" t="s">
        <v>118</v>
      </c>
      <c r="D39" s="184"/>
      <c r="E39" s="184"/>
      <c r="F39" s="184"/>
      <c r="G39" s="184"/>
      <c r="H39" s="184"/>
      <c r="I39" s="184"/>
      <c r="J39" s="184"/>
      <c r="K39" s="185"/>
      <c r="L39" s="86">
        <v>665</v>
      </c>
      <c r="M39" s="24" t="str">
        <f t="shared" si="2"/>
        <v/>
      </c>
      <c r="N39" s="24" t="str">
        <f t="shared" si="1"/>
        <v/>
      </c>
    </row>
    <row r="40" spans="1:14" ht="21" customHeight="1" x14ac:dyDescent="0.3">
      <c r="A40" s="22" t="b">
        <v>0</v>
      </c>
      <c r="B40" s="23"/>
      <c r="C40" s="183" t="s">
        <v>92</v>
      </c>
      <c r="D40" s="184"/>
      <c r="E40" s="184"/>
      <c r="F40" s="184"/>
      <c r="G40" s="184"/>
      <c r="H40" s="184"/>
      <c r="I40" s="184"/>
      <c r="J40" s="184"/>
      <c r="K40" s="185"/>
      <c r="L40" s="86"/>
      <c r="M40" s="24" t="str">
        <f t="shared" si="2"/>
        <v/>
      </c>
      <c r="N40" s="24" t="str">
        <f t="shared" si="1"/>
        <v/>
      </c>
    </row>
    <row r="41" spans="1:14" ht="21" customHeight="1" x14ac:dyDescent="0.25">
      <c r="A41" s="22" t="b">
        <v>0</v>
      </c>
      <c r="B41" s="23"/>
      <c r="C41" s="144"/>
      <c r="D41" s="144"/>
      <c r="E41" s="144"/>
      <c r="F41" s="144"/>
      <c r="G41" s="144"/>
      <c r="H41" s="144"/>
      <c r="I41" s="144"/>
      <c r="J41" s="144"/>
      <c r="K41" s="144"/>
      <c r="L41" s="86"/>
      <c r="M41" s="24" t="str">
        <f t="shared" si="2"/>
        <v/>
      </c>
      <c r="N41" s="24" t="str">
        <f t="shared" si="1"/>
        <v/>
      </c>
    </row>
    <row r="42" spans="1:14" ht="21" customHeight="1" x14ac:dyDescent="0.25">
      <c r="A42" s="22" t="b">
        <v>0</v>
      </c>
      <c r="B42" s="23"/>
      <c r="C42" s="277" t="s">
        <v>117</v>
      </c>
      <c r="D42" s="278"/>
      <c r="E42" s="278"/>
      <c r="F42" s="278"/>
      <c r="G42" s="278"/>
      <c r="H42" s="278"/>
      <c r="I42" s="278"/>
      <c r="J42" s="278"/>
      <c r="K42" s="279"/>
      <c r="L42" s="86">
        <v>725</v>
      </c>
      <c r="M42" s="24" t="str">
        <f t="shared" si="2"/>
        <v/>
      </c>
      <c r="N42" s="24" t="str">
        <f t="shared" si="1"/>
        <v/>
      </c>
    </row>
    <row r="43" spans="1:14" ht="21" customHeight="1" x14ac:dyDescent="0.25">
      <c r="A43" s="22" t="b">
        <v>0</v>
      </c>
      <c r="B43" s="23"/>
      <c r="C43" s="144"/>
      <c r="D43" s="144"/>
      <c r="E43" s="144"/>
      <c r="F43" s="144"/>
      <c r="G43" s="144"/>
      <c r="H43" s="144"/>
      <c r="I43" s="144"/>
      <c r="J43" s="144"/>
      <c r="K43" s="144"/>
      <c r="L43" s="87"/>
      <c r="M43" s="24" t="str">
        <f t="shared" si="2"/>
        <v/>
      </c>
      <c r="N43" s="24" t="str">
        <f t="shared" si="1"/>
        <v/>
      </c>
    </row>
    <row r="44" spans="1:14" ht="21" customHeight="1" x14ac:dyDescent="0.25">
      <c r="A44" s="22" t="b">
        <v>0</v>
      </c>
      <c r="B44" s="23"/>
      <c r="C44" s="125" t="s">
        <v>79</v>
      </c>
      <c r="D44" s="126"/>
      <c r="E44" s="126"/>
      <c r="F44" s="126"/>
      <c r="G44" s="126"/>
      <c r="H44" s="126"/>
      <c r="I44" s="126"/>
      <c r="J44" s="126"/>
      <c r="K44" s="127"/>
      <c r="L44" s="87"/>
      <c r="M44" s="24" t="str">
        <f t="shared" si="2"/>
        <v/>
      </c>
      <c r="N44" s="24" t="str">
        <f t="shared" si="1"/>
        <v/>
      </c>
    </row>
    <row r="45" spans="1:14" ht="21.95" customHeight="1" x14ac:dyDescent="0.25">
      <c r="A45" s="25"/>
      <c r="B45" s="26"/>
      <c r="C45" s="26"/>
      <c r="D45" s="155" t="s">
        <v>49</v>
      </c>
      <c r="E45" s="155"/>
      <c r="F45" s="121" t="s">
        <v>50</v>
      </c>
      <c r="G45" s="155" t="s">
        <v>51</v>
      </c>
      <c r="H45" s="155"/>
      <c r="I45" s="155"/>
      <c r="J45" s="27"/>
      <c r="K45" s="28"/>
      <c r="L45" s="29" t="s">
        <v>66</v>
      </c>
      <c r="M45" s="30">
        <f>SUM(M21:M44)</f>
        <v>1345</v>
      </c>
      <c r="N45" s="31">
        <f>SUM(N21:N44)</f>
        <v>0</v>
      </c>
    </row>
    <row r="46" spans="1:14" ht="12" customHeight="1" x14ac:dyDescent="0.2">
      <c r="A46" s="148" t="s">
        <v>46</v>
      </c>
      <c r="B46" s="149"/>
      <c r="C46" s="149"/>
      <c r="D46" s="170"/>
      <c r="E46" s="170"/>
      <c r="F46" s="170"/>
      <c r="G46" s="138"/>
      <c r="H46" s="139"/>
      <c r="I46" s="140"/>
      <c r="J46" s="164" t="s">
        <v>10</v>
      </c>
      <c r="K46" s="165"/>
      <c r="L46" s="260"/>
      <c r="M46" s="119"/>
      <c r="N46" s="258"/>
    </row>
    <row r="47" spans="1:14" ht="12" customHeight="1" x14ac:dyDescent="0.2">
      <c r="A47" s="150"/>
      <c r="B47" s="151"/>
      <c r="C47" s="151"/>
      <c r="D47" s="170"/>
      <c r="E47" s="170"/>
      <c r="F47" s="170"/>
      <c r="G47" s="141"/>
      <c r="H47" s="142"/>
      <c r="I47" s="143"/>
      <c r="J47" s="166"/>
      <c r="K47" s="167"/>
      <c r="L47" s="261"/>
      <c r="M47" s="120"/>
      <c r="N47" s="259"/>
    </row>
    <row r="48" spans="1:14" ht="12" customHeight="1" x14ac:dyDescent="0.2">
      <c r="A48" s="148" t="s">
        <v>47</v>
      </c>
      <c r="B48" s="149"/>
      <c r="C48" s="149"/>
      <c r="D48" s="170"/>
      <c r="E48" s="170"/>
      <c r="F48" s="170"/>
      <c r="G48" s="138"/>
      <c r="H48" s="139"/>
      <c r="I48" s="140"/>
      <c r="J48" s="166"/>
      <c r="K48" s="167"/>
      <c r="L48" s="262" t="s">
        <v>35</v>
      </c>
      <c r="M48" s="263"/>
      <c r="N48" s="67">
        <f>+M45</f>
        <v>1345</v>
      </c>
    </row>
    <row r="49" spans="1:14" ht="12" customHeight="1" x14ac:dyDescent="0.2">
      <c r="A49" s="150"/>
      <c r="B49" s="151"/>
      <c r="C49" s="151"/>
      <c r="D49" s="170"/>
      <c r="E49" s="170"/>
      <c r="F49" s="170"/>
      <c r="G49" s="141"/>
      <c r="H49" s="142"/>
      <c r="I49" s="143"/>
      <c r="J49" s="168"/>
      <c r="K49" s="169"/>
      <c r="L49" s="262" t="s">
        <v>36</v>
      </c>
      <c r="M49" s="263"/>
      <c r="N49" s="67">
        <f>+N45</f>
        <v>0</v>
      </c>
    </row>
    <row r="50" spans="1:14" ht="12" customHeight="1" x14ac:dyDescent="0.2">
      <c r="A50" s="148" t="s">
        <v>48</v>
      </c>
      <c r="B50" s="149"/>
      <c r="C50" s="149"/>
      <c r="D50" s="170"/>
      <c r="E50" s="170"/>
      <c r="F50" s="170"/>
      <c r="G50" s="138"/>
      <c r="H50" s="139"/>
      <c r="I50" s="140"/>
      <c r="J50" s="175" t="s">
        <v>9</v>
      </c>
      <c r="K50" s="176"/>
      <c r="L50" s="264" t="s">
        <v>7</v>
      </c>
      <c r="M50" s="265"/>
      <c r="N50" s="68">
        <f>+N49*0.0685</f>
        <v>0</v>
      </c>
    </row>
    <row r="51" spans="1:14" ht="12" customHeight="1" x14ac:dyDescent="0.2">
      <c r="A51" s="150"/>
      <c r="B51" s="151"/>
      <c r="C51" s="151"/>
      <c r="D51" s="170"/>
      <c r="E51" s="170"/>
      <c r="F51" s="170"/>
      <c r="G51" s="141"/>
      <c r="H51" s="142"/>
      <c r="I51" s="143"/>
      <c r="J51" s="171">
        <f>IF(M1="Invoice #",EDATE(N5,10),"")</f>
        <v>43261</v>
      </c>
      <c r="K51" s="172"/>
      <c r="L51" s="156" t="s">
        <v>20</v>
      </c>
      <c r="M51" s="157"/>
      <c r="N51" s="69">
        <v>0</v>
      </c>
    </row>
    <row r="52" spans="1:14" ht="12" customHeight="1" x14ac:dyDescent="0.2">
      <c r="A52" s="148" t="s">
        <v>56</v>
      </c>
      <c r="B52" s="149"/>
      <c r="C52" s="149"/>
      <c r="D52" s="170"/>
      <c r="E52" s="170"/>
      <c r="F52" s="170"/>
      <c r="G52" s="138"/>
      <c r="H52" s="139"/>
      <c r="I52" s="140"/>
      <c r="J52" s="171"/>
      <c r="K52" s="172"/>
      <c r="L52" s="156" t="s">
        <v>40</v>
      </c>
      <c r="M52" s="157"/>
      <c r="N52" s="69">
        <v>0</v>
      </c>
    </row>
    <row r="53" spans="1:14" ht="12" customHeight="1" x14ac:dyDescent="0.2">
      <c r="A53" s="150"/>
      <c r="B53" s="151"/>
      <c r="C53" s="151"/>
      <c r="D53" s="170"/>
      <c r="E53" s="170"/>
      <c r="F53" s="170"/>
      <c r="G53" s="141"/>
      <c r="H53" s="142"/>
      <c r="I53" s="143"/>
      <c r="J53" s="173"/>
      <c r="K53" s="174"/>
      <c r="L53" s="295">
        <v>1</v>
      </c>
      <c r="M53" s="122" t="s">
        <v>67</v>
      </c>
      <c r="N53" s="69">
        <v>0</v>
      </c>
    </row>
    <row r="54" spans="1:14" ht="12" customHeight="1" x14ac:dyDescent="0.2">
      <c r="A54" s="32" t="s">
        <v>77</v>
      </c>
      <c r="B54" s="33"/>
      <c r="C54" s="34"/>
      <c r="D54" s="35"/>
      <c r="E54" s="35"/>
      <c r="F54" s="33"/>
      <c r="G54" s="33"/>
      <c r="H54" s="33"/>
      <c r="I54" s="33"/>
      <c r="J54" s="33"/>
      <c r="K54" s="33"/>
      <c r="L54" s="36"/>
      <c r="M54" s="37"/>
      <c r="N54" s="38"/>
    </row>
    <row r="55" spans="1:14" ht="12" customHeight="1" x14ac:dyDescent="0.25">
      <c r="A55" s="39" t="s">
        <v>30</v>
      </c>
      <c r="B55" s="40"/>
      <c r="C55" s="40"/>
      <c r="D55" s="41"/>
      <c r="E55" s="41"/>
      <c r="F55" s="40"/>
      <c r="G55" s="40"/>
      <c r="H55" s="40"/>
      <c r="I55" s="40"/>
      <c r="J55" s="40"/>
      <c r="K55" s="40"/>
      <c r="L55" s="42"/>
      <c r="M55" s="43"/>
      <c r="N55" s="44"/>
    </row>
    <row r="56" spans="1:14" ht="12" customHeight="1" x14ac:dyDescent="0.25">
      <c r="A56" s="45" t="s">
        <v>31</v>
      </c>
      <c r="B56" s="46"/>
      <c r="C56" s="47"/>
      <c r="D56" s="48"/>
      <c r="E56" s="48"/>
      <c r="F56" s="46"/>
      <c r="G56" s="46"/>
      <c r="H56" s="46"/>
      <c r="I56" s="46"/>
      <c r="J56" s="46"/>
      <c r="K56" s="48" t="s">
        <v>57</v>
      </c>
      <c r="L56" s="42"/>
      <c r="M56" s="43"/>
      <c r="N56" s="49"/>
    </row>
    <row r="57" spans="1:14" ht="12" customHeight="1" x14ac:dyDescent="0.25">
      <c r="A57" s="145"/>
      <c r="B57" s="146"/>
      <c r="C57" s="147"/>
      <c r="D57" s="152" t="s">
        <v>21</v>
      </c>
      <c r="E57" s="153"/>
      <c r="F57" s="153"/>
      <c r="G57" s="153"/>
      <c r="H57" s="153"/>
      <c r="I57" s="153"/>
      <c r="J57" s="153"/>
      <c r="K57" s="153"/>
      <c r="L57" s="154"/>
      <c r="M57" s="50"/>
      <c r="N57" s="51"/>
    </row>
    <row r="58" spans="1:14" ht="15" customHeight="1" x14ac:dyDescent="0.3">
      <c r="A58" s="177" t="s">
        <v>24</v>
      </c>
      <c r="B58" s="178"/>
      <c r="C58" s="179"/>
      <c r="D58" s="160" t="s">
        <v>73</v>
      </c>
      <c r="E58" s="161"/>
      <c r="F58" s="161"/>
      <c r="G58" s="161"/>
      <c r="H58" s="162" t="s">
        <v>97</v>
      </c>
      <c r="I58" s="162"/>
      <c r="J58" s="162"/>
      <c r="K58" s="163"/>
      <c r="L58" s="250" t="s">
        <v>8</v>
      </c>
      <c r="M58" s="252">
        <f>SUM(N48:N53)</f>
        <v>1345</v>
      </c>
      <c r="N58" s="253"/>
    </row>
    <row r="59" spans="1:14" ht="15" customHeight="1" x14ac:dyDescent="0.3">
      <c r="A59" s="52"/>
      <c r="B59" s="53"/>
      <c r="C59" s="54"/>
      <c r="D59" s="158" t="s">
        <v>74</v>
      </c>
      <c r="E59" s="159"/>
      <c r="F59" s="159"/>
      <c r="G59" s="159"/>
      <c r="H59" s="256" t="s">
        <v>95</v>
      </c>
      <c r="I59" s="256"/>
      <c r="J59" s="256"/>
      <c r="K59" s="257"/>
      <c r="L59" s="251"/>
      <c r="M59" s="254"/>
      <c r="N59" s="255"/>
    </row>
    <row r="60" spans="1:14" ht="16.5" customHeight="1" x14ac:dyDescent="0.25">
      <c r="A60" s="55" t="s">
        <v>0</v>
      </c>
      <c r="B60" s="56"/>
      <c r="C60" s="57"/>
      <c r="D60" s="58"/>
      <c r="E60" s="40"/>
      <c r="F60" s="40"/>
      <c r="G60" s="40"/>
      <c r="H60" s="40"/>
      <c r="I60" s="40"/>
      <c r="J60" s="40"/>
      <c r="K60" s="57"/>
      <c r="L60" s="35" t="s">
        <v>62</v>
      </c>
      <c r="M60" s="59"/>
      <c r="N60" s="60"/>
    </row>
    <row r="61" spans="1:14" ht="16.5" customHeight="1" x14ac:dyDescent="0.25">
      <c r="A61" s="55" t="s">
        <v>1</v>
      </c>
      <c r="D61" s="58" t="s">
        <v>81</v>
      </c>
      <c r="E61" s="136"/>
      <c r="F61" s="136"/>
      <c r="G61" s="136"/>
      <c r="H61" s="136"/>
      <c r="I61" s="136"/>
      <c r="J61" s="136"/>
      <c r="K61" s="137"/>
      <c r="L61" s="41" t="s">
        <v>63</v>
      </c>
      <c r="N61" s="57"/>
    </row>
    <row r="62" spans="1:14" ht="15.75" x14ac:dyDescent="0.25">
      <c r="A62" s="82" t="s">
        <v>75</v>
      </c>
      <c r="B62" s="61"/>
      <c r="C62" s="62"/>
      <c r="D62" s="63"/>
      <c r="E62" s="134" t="s">
        <v>44</v>
      </c>
      <c r="F62" s="134"/>
      <c r="G62" s="134"/>
      <c r="H62" s="134"/>
      <c r="I62" s="134"/>
      <c r="J62" s="134"/>
      <c r="K62" s="135"/>
      <c r="L62" s="41" t="s">
        <v>64</v>
      </c>
      <c r="M62" s="40"/>
      <c r="N62" s="62"/>
    </row>
    <row r="63" spans="1:14" x14ac:dyDescent="0.2">
      <c r="A63" s="77" t="s">
        <v>72</v>
      </c>
      <c r="B63" s="78"/>
      <c r="C63" s="79"/>
      <c r="D63" s="79"/>
      <c r="E63" s="79"/>
      <c r="H63" s="80" t="s">
        <v>25</v>
      </c>
      <c r="I63" s="78"/>
      <c r="J63" s="77"/>
      <c r="K63" s="81" t="s">
        <v>11</v>
      </c>
      <c r="L63" s="64"/>
      <c r="M63" s="65"/>
      <c r="N63" s="65"/>
    </row>
    <row r="64" spans="1:14" x14ac:dyDescent="0.2">
      <c r="A64" s="2"/>
      <c r="B64" s="2"/>
      <c r="C64" s="40"/>
      <c r="D64" s="40"/>
      <c r="E64" s="40"/>
      <c r="F64" s="41"/>
      <c r="G64" s="41"/>
      <c r="H64" s="41"/>
      <c r="J64" s="66"/>
      <c r="K64" s="41"/>
      <c r="L64" s="41"/>
      <c r="M64" s="40"/>
      <c r="N64" s="40"/>
    </row>
    <row r="65" spans="1:14" ht="14.25" x14ac:dyDescent="0.2">
      <c r="A65" s="95" t="s">
        <v>83</v>
      </c>
      <c r="B65" s="2"/>
      <c r="F65" s="114" t="str">
        <f>IF(M1="INVOICE #","THIS INVOICE  IS  ALSO YOUR STATEMENT",IF(M1="BID Only","BID ONLY","Quote/Estimate ONLY"))</f>
        <v>THIS INVOICE  IS  ALSO YOUR STATEMENT</v>
      </c>
      <c r="G65" s="70"/>
      <c r="H65" s="70"/>
      <c r="I65" s="70"/>
      <c r="J65" s="70"/>
      <c r="K65" s="71"/>
      <c r="N65" s="72" t="s">
        <v>12</v>
      </c>
    </row>
  </sheetData>
  <sheetProtection sheet="1" objects="1" scenarios="1" formatCells="0" formatColumns="0" formatRows="0"/>
  <mergeCells count="107">
    <mergeCell ref="E61:K61"/>
    <mergeCell ref="E62:K62"/>
    <mergeCell ref="A58:C58"/>
    <mergeCell ref="D58:G58"/>
    <mergeCell ref="H58:K58"/>
    <mergeCell ref="L58:L59"/>
    <mergeCell ref="M58:N59"/>
    <mergeCell ref="D59:G59"/>
    <mergeCell ref="H59:K59"/>
    <mergeCell ref="F52:F53"/>
    <mergeCell ref="G52:I53"/>
    <mergeCell ref="L52:M52"/>
    <mergeCell ref="A57:C57"/>
    <mergeCell ref="D57:L57"/>
    <mergeCell ref="A50:C51"/>
    <mergeCell ref="D50:E51"/>
    <mergeCell ref="F50:F51"/>
    <mergeCell ref="G50:I51"/>
    <mergeCell ref="J50:K50"/>
    <mergeCell ref="L50:M50"/>
    <mergeCell ref="J51:K53"/>
    <mergeCell ref="L51:M51"/>
    <mergeCell ref="A52:C53"/>
    <mergeCell ref="D52:E53"/>
    <mergeCell ref="N46:N47"/>
    <mergeCell ref="J47:K49"/>
    <mergeCell ref="A48:C49"/>
    <mergeCell ref="D48:E49"/>
    <mergeCell ref="F48:F49"/>
    <mergeCell ref="G48:I49"/>
    <mergeCell ref="L48:M48"/>
    <mergeCell ref="L49:M49"/>
    <mergeCell ref="A46:C47"/>
    <mergeCell ref="D46:E47"/>
    <mergeCell ref="F46:F47"/>
    <mergeCell ref="G46:I47"/>
    <mergeCell ref="J46:K46"/>
    <mergeCell ref="L46:L47"/>
    <mergeCell ref="C40:K40"/>
    <mergeCell ref="C41:K41"/>
    <mergeCell ref="C42:K42"/>
    <mergeCell ref="C43:K43"/>
    <mergeCell ref="C44:K44"/>
    <mergeCell ref="D45:E45"/>
    <mergeCell ref="G45:I45"/>
    <mergeCell ref="C35:K35"/>
    <mergeCell ref="C36:K36"/>
    <mergeCell ref="C37:K37"/>
    <mergeCell ref="C38:K38"/>
    <mergeCell ref="C39:K39"/>
    <mergeCell ref="C28:K28"/>
    <mergeCell ref="C29:K29"/>
    <mergeCell ref="C30:K30"/>
    <mergeCell ref="C31:K31"/>
    <mergeCell ref="C32:K32"/>
    <mergeCell ref="C33:K33"/>
    <mergeCell ref="C22:K22"/>
    <mergeCell ref="C23:K23"/>
    <mergeCell ref="C24:K24"/>
    <mergeCell ref="C25:K25"/>
    <mergeCell ref="C26:K26"/>
    <mergeCell ref="C27:K27"/>
    <mergeCell ref="C19:D19"/>
    <mergeCell ref="H19:I19"/>
    <mergeCell ref="C20:D20"/>
    <mergeCell ref="H20:I20"/>
    <mergeCell ref="C21:G21"/>
    <mergeCell ref="H21:K21"/>
    <mergeCell ref="A17:B17"/>
    <mergeCell ref="C17:D17"/>
    <mergeCell ref="E17:F17"/>
    <mergeCell ref="G17:I17"/>
    <mergeCell ref="C18:D18"/>
    <mergeCell ref="H18:I18"/>
    <mergeCell ref="A15:B15"/>
    <mergeCell ref="C15:D15"/>
    <mergeCell ref="E15:F15"/>
    <mergeCell ref="G15:I15"/>
    <mergeCell ref="A16:B16"/>
    <mergeCell ref="C16:D16"/>
    <mergeCell ref="E16:F16"/>
    <mergeCell ref="G16:I16"/>
    <mergeCell ref="K12:N12"/>
    <mergeCell ref="A13:B13"/>
    <mergeCell ref="C13:D13"/>
    <mergeCell ref="E13:F13"/>
    <mergeCell ref="G13:I13"/>
    <mergeCell ref="A14:B14"/>
    <mergeCell ref="C14:D14"/>
    <mergeCell ref="E14:F14"/>
    <mergeCell ref="G14:I14"/>
    <mergeCell ref="J6:J12"/>
    <mergeCell ref="A7:A12"/>
    <mergeCell ref="B8:I8"/>
    <mergeCell ref="K8:N8"/>
    <mergeCell ref="B9:I9"/>
    <mergeCell ref="K9:N9"/>
    <mergeCell ref="B10:I10"/>
    <mergeCell ref="K10:N10"/>
    <mergeCell ref="B11:I11"/>
    <mergeCell ref="K11:N11"/>
    <mergeCell ref="E1:L1"/>
    <mergeCell ref="M1:N2"/>
    <mergeCell ref="E2:L2"/>
    <mergeCell ref="E3:L3"/>
    <mergeCell ref="E4:L4"/>
    <mergeCell ref="E5:L5"/>
  </mergeCells>
  <conditionalFormatting sqref="A28:C33 A27:B27 D28:K32 A1:K26 A42:B42 A43:K65 A41:K41 A38:B40 A37:K37 A34:B36 L1:N65">
    <cfRule type="expression" dxfId="7" priority="9">
      <formula>CELL("protect",A1)=0</formula>
    </cfRule>
  </conditionalFormatting>
  <conditionalFormatting sqref="C27:K27">
    <cfRule type="expression" dxfId="8" priority="8">
      <formula>CELL("protect",C27)=0</formula>
    </cfRule>
  </conditionalFormatting>
  <conditionalFormatting sqref="C42:K42">
    <cfRule type="expression" dxfId="6" priority="7">
      <formula>CELL("protect",C42)=0</formula>
    </cfRule>
  </conditionalFormatting>
  <conditionalFormatting sqref="C40:K40">
    <cfRule type="expression" dxfId="5" priority="6">
      <formula>CELL("protect",C40)=0</formula>
    </cfRule>
  </conditionalFormatting>
  <conditionalFormatting sqref="C39:K39">
    <cfRule type="expression" dxfId="4" priority="5">
      <formula>CELL("protect",C39)=0</formula>
    </cfRule>
  </conditionalFormatting>
  <conditionalFormatting sqref="C38">
    <cfRule type="expression" dxfId="3" priority="4">
      <formula>CELL("protect",C38)=0</formula>
    </cfRule>
  </conditionalFormatting>
  <conditionalFormatting sqref="C36:K36">
    <cfRule type="expression" dxfId="2" priority="3">
      <formula>CELL("protect",C36)=0</formula>
    </cfRule>
  </conditionalFormatting>
  <conditionalFormatting sqref="C35">
    <cfRule type="expression" dxfId="1" priority="2">
      <formula>CELL("protect",C35)=0</formula>
    </cfRule>
  </conditionalFormatting>
  <conditionalFormatting sqref="C34:K34">
    <cfRule type="expression" dxfId="0" priority="1">
      <formula>CELL("protect",C34)=0</formula>
    </cfRule>
  </conditionalFormatting>
  <dataValidations count="4">
    <dataValidation type="list" allowBlank="1" showInputMessage="1" showErrorMessage="1" sqref="M1:N2">
      <formula1>"Quote, BID ONLY, INVOICE #"</formula1>
    </dataValidation>
    <dataValidation type="list" allowBlank="1" showInputMessage="1" showErrorMessage="1" sqref="G14:I14">
      <formula1>"Zach Hagblom,Office,Arun,Bard Holbrook,Mills,Other"</formula1>
    </dataValidation>
    <dataValidation errorStyle="warning" allowBlank="1" showInputMessage="1" errorTitle="Office Use Only" promptTitle="Office Use Only" prompt="Use this block for any information not included elsewhere on this invoice. Either type it right into the sheet or write it into the block after printing." sqref="L60:N60"/>
    <dataValidation errorStyle="warning" allowBlank="1" showInputMessage="1" errorTitle="Fine Print" promptTitle="Fine Print" prompt="Type any fine print (disclaimers, warranty information, etc.) here. If you do not wish to include any fine print information on your printed invoices, click on the box and use Edit|Clear|Contents to delete the text which says 'Insert Fine Print Here'." sqref="D54:K54 D56:D57 E56:K56 A56:A58 A54"/>
  </dataValidations>
  <printOptions horizontalCentered="1" verticalCentered="1"/>
  <pageMargins left="0.7" right="0.7" top="0.5" bottom="0.5" header="0.3" footer="0.3"/>
  <pageSetup scale="61" orientation="portrait" r:id="rId1"/>
  <headerFooter alignWithMargins="0"/>
  <ignoredErrors>
    <ignoredError sqref="M34"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72033" r:id="rId4" name="pd1">
              <controlPr defaultSize="0" autoFill="0" autoLine="0" autoPict="0">
                <anchor moveWithCells="1">
                  <from>
                    <xdr:col>0</xdr:col>
                    <xdr:colOff>9525</xdr:colOff>
                    <xdr:row>58</xdr:row>
                    <xdr:rowOff>114300</xdr:rowOff>
                  </from>
                  <to>
                    <xdr:col>0</xdr:col>
                    <xdr:colOff>314325</xdr:colOff>
                    <xdr:row>59</xdr:row>
                    <xdr:rowOff>133350</xdr:rowOff>
                  </to>
                </anchor>
              </controlPr>
            </control>
          </mc:Choice>
        </mc:AlternateContent>
        <mc:AlternateContent xmlns:mc="http://schemas.openxmlformats.org/markup-compatibility/2006">
          <mc:Choice Requires="x14">
            <control shapeId="172034" r:id="rId5" name="pd3">
              <controlPr defaultSize="0" autoFill="0" autoLine="0" autoPict="0">
                <anchor moveWithCells="1">
                  <from>
                    <xdr:col>0</xdr:col>
                    <xdr:colOff>0</xdr:colOff>
                    <xdr:row>59</xdr:row>
                    <xdr:rowOff>104775</xdr:rowOff>
                  </from>
                  <to>
                    <xdr:col>0</xdr:col>
                    <xdr:colOff>295275</xdr:colOff>
                    <xdr:row>60</xdr:row>
                    <xdr:rowOff>114300</xdr:rowOff>
                  </to>
                </anchor>
              </controlPr>
            </control>
          </mc:Choice>
        </mc:AlternateContent>
        <mc:AlternateContent xmlns:mc="http://schemas.openxmlformats.org/markup-compatibility/2006">
          <mc:Choice Requires="x14">
            <control shapeId="172035" r:id="rId6" name="pd2">
              <controlPr defaultSize="0" autoFill="0" autoLine="0" autoPict="0">
                <anchor moveWithCells="1">
                  <from>
                    <xdr:col>0</xdr:col>
                    <xdr:colOff>0</xdr:colOff>
                    <xdr:row>60</xdr:row>
                    <xdr:rowOff>85725</xdr:rowOff>
                  </from>
                  <to>
                    <xdr:col>0</xdr:col>
                    <xdr:colOff>295275</xdr:colOff>
                    <xdr:row>61</xdr:row>
                    <xdr:rowOff>114300</xdr:rowOff>
                  </to>
                </anchor>
              </controlPr>
            </control>
          </mc:Choice>
        </mc:AlternateContent>
        <mc:AlternateContent xmlns:mc="http://schemas.openxmlformats.org/markup-compatibility/2006">
          <mc:Choice Requires="x14">
            <control shapeId="172036" r:id="rId7" name="Check Box 4">
              <controlPr defaultSize="0" autoFill="0" autoLine="0" autoPict="0">
                <anchor moveWithCells="1">
                  <from>
                    <xdr:col>0</xdr:col>
                    <xdr:colOff>171450</xdr:colOff>
                    <xdr:row>21</xdr:row>
                    <xdr:rowOff>28575</xdr:rowOff>
                  </from>
                  <to>
                    <xdr:col>0</xdr:col>
                    <xdr:colOff>514350</xdr:colOff>
                    <xdr:row>21</xdr:row>
                    <xdr:rowOff>257175</xdr:rowOff>
                  </to>
                </anchor>
              </controlPr>
            </control>
          </mc:Choice>
        </mc:AlternateContent>
        <mc:AlternateContent xmlns:mc="http://schemas.openxmlformats.org/markup-compatibility/2006">
          <mc:Choice Requires="x14">
            <control shapeId="172037" r:id="rId8" name="Check Box 5">
              <controlPr defaultSize="0" autoFill="0" autoLine="0" autoPict="0">
                <anchor moveWithCells="1">
                  <from>
                    <xdr:col>0</xdr:col>
                    <xdr:colOff>171450</xdr:colOff>
                    <xdr:row>22</xdr:row>
                    <xdr:rowOff>19050</xdr:rowOff>
                  </from>
                  <to>
                    <xdr:col>0</xdr:col>
                    <xdr:colOff>514350</xdr:colOff>
                    <xdr:row>22</xdr:row>
                    <xdr:rowOff>247650</xdr:rowOff>
                  </to>
                </anchor>
              </controlPr>
            </control>
          </mc:Choice>
        </mc:AlternateContent>
        <mc:AlternateContent xmlns:mc="http://schemas.openxmlformats.org/markup-compatibility/2006">
          <mc:Choice Requires="x14">
            <control shapeId="172038" r:id="rId9" name="Check Box 6">
              <controlPr defaultSize="0" autoFill="0" autoLine="0" autoPict="0">
                <anchor moveWithCells="1">
                  <from>
                    <xdr:col>0</xdr:col>
                    <xdr:colOff>171450</xdr:colOff>
                    <xdr:row>23</xdr:row>
                    <xdr:rowOff>19050</xdr:rowOff>
                  </from>
                  <to>
                    <xdr:col>0</xdr:col>
                    <xdr:colOff>514350</xdr:colOff>
                    <xdr:row>23</xdr:row>
                    <xdr:rowOff>247650</xdr:rowOff>
                  </to>
                </anchor>
              </controlPr>
            </control>
          </mc:Choice>
        </mc:AlternateContent>
        <mc:AlternateContent xmlns:mc="http://schemas.openxmlformats.org/markup-compatibility/2006">
          <mc:Choice Requires="x14">
            <control shapeId="172039" r:id="rId10" name="Check Box 7">
              <controlPr defaultSize="0" autoFill="0" autoLine="0" autoPict="0">
                <anchor moveWithCells="1">
                  <from>
                    <xdr:col>0</xdr:col>
                    <xdr:colOff>171450</xdr:colOff>
                    <xdr:row>24</xdr:row>
                    <xdr:rowOff>9525</xdr:rowOff>
                  </from>
                  <to>
                    <xdr:col>0</xdr:col>
                    <xdr:colOff>514350</xdr:colOff>
                    <xdr:row>24</xdr:row>
                    <xdr:rowOff>238125</xdr:rowOff>
                  </to>
                </anchor>
              </controlPr>
            </control>
          </mc:Choice>
        </mc:AlternateContent>
        <mc:AlternateContent xmlns:mc="http://schemas.openxmlformats.org/markup-compatibility/2006">
          <mc:Choice Requires="x14">
            <control shapeId="172040" r:id="rId11" name="Check Box 8">
              <controlPr defaultSize="0" autoFill="0" autoLine="0" autoPict="0">
                <anchor moveWithCells="1">
                  <from>
                    <xdr:col>0</xdr:col>
                    <xdr:colOff>171450</xdr:colOff>
                    <xdr:row>25</xdr:row>
                    <xdr:rowOff>9525</xdr:rowOff>
                  </from>
                  <to>
                    <xdr:col>0</xdr:col>
                    <xdr:colOff>514350</xdr:colOff>
                    <xdr:row>25</xdr:row>
                    <xdr:rowOff>238125</xdr:rowOff>
                  </to>
                </anchor>
              </controlPr>
            </control>
          </mc:Choice>
        </mc:AlternateContent>
        <mc:AlternateContent xmlns:mc="http://schemas.openxmlformats.org/markup-compatibility/2006">
          <mc:Choice Requires="x14">
            <control shapeId="172041" r:id="rId12" name="Check Box 9">
              <controlPr defaultSize="0" autoFill="0" autoLine="0" autoPict="0">
                <anchor moveWithCells="1">
                  <from>
                    <xdr:col>0</xdr:col>
                    <xdr:colOff>171450</xdr:colOff>
                    <xdr:row>26</xdr:row>
                    <xdr:rowOff>0</xdr:rowOff>
                  </from>
                  <to>
                    <xdr:col>0</xdr:col>
                    <xdr:colOff>514350</xdr:colOff>
                    <xdr:row>26</xdr:row>
                    <xdr:rowOff>228600</xdr:rowOff>
                  </to>
                </anchor>
              </controlPr>
            </control>
          </mc:Choice>
        </mc:AlternateContent>
        <mc:AlternateContent xmlns:mc="http://schemas.openxmlformats.org/markup-compatibility/2006">
          <mc:Choice Requires="x14">
            <control shapeId="172042" r:id="rId13" name="Check Box 10">
              <controlPr defaultSize="0" autoFill="0" autoLine="0" autoPict="0">
                <anchor moveWithCells="1">
                  <from>
                    <xdr:col>0</xdr:col>
                    <xdr:colOff>171450</xdr:colOff>
                    <xdr:row>27</xdr:row>
                    <xdr:rowOff>0</xdr:rowOff>
                  </from>
                  <to>
                    <xdr:col>0</xdr:col>
                    <xdr:colOff>514350</xdr:colOff>
                    <xdr:row>27</xdr:row>
                    <xdr:rowOff>228600</xdr:rowOff>
                  </to>
                </anchor>
              </controlPr>
            </control>
          </mc:Choice>
        </mc:AlternateContent>
        <mc:AlternateContent xmlns:mc="http://schemas.openxmlformats.org/markup-compatibility/2006">
          <mc:Choice Requires="x14">
            <control shapeId="172043" r:id="rId14" name="Check Box 11">
              <controlPr defaultSize="0" autoFill="0" autoLine="0" autoPict="0">
                <anchor moveWithCells="1">
                  <from>
                    <xdr:col>0</xdr:col>
                    <xdr:colOff>171450</xdr:colOff>
                    <xdr:row>27</xdr:row>
                    <xdr:rowOff>257175</xdr:rowOff>
                  </from>
                  <to>
                    <xdr:col>0</xdr:col>
                    <xdr:colOff>514350</xdr:colOff>
                    <xdr:row>28</xdr:row>
                    <xdr:rowOff>219075</xdr:rowOff>
                  </to>
                </anchor>
              </controlPr>
            </control>
          </mc:Choice>
        </mc:AlternateContent>
        <mc:AlternateContent xmlns:mc="http://schemas.openxmlformats.org/markup-compatibility/2006">
          <mc:Choice Requires="x14">
            <control shapeId="172044" r:id="rId15" name="Check Box 12">
              <controlPr defaultSize="0" autoFill="0" autoLine="0" autoPict="0">
                <anchor moveWithCells="1">
                  <from>
                    <xdr:col>0</xdr:col>
                    <xdr:colOff>171450</xdr:colOff>
                    <xdr:row>28</xdr:row>
                    <xdr:rowOff>257175</xdr:rowOff>
                  </from>
                  <to>
                    <xdr:col>0</xdr:col>
                    <xdr:colOff>514350</xdr:colOff>
                    <xdr:row>29</xdr:row>
                    <xdr:rowOff>219075</xdr:rowOff>
                  </to>
                </anchor>
              </controlPr>
            </control>
          </mc:Choice>
        </mc:AlternateContent>
        <mc:AlternateContent xmlns:mc="http://schemas.openxmlformats.org/markup-compatibility/2006">
          <mc:Choice Requires="x14">
            <control shapeId="172045" r:id="rId16" name="Check Box 13">
              <controlPr defaultSize="0" autoFill="0" autoLine="0" autoPict="0">
                <anchor moveWithCells="1">
                  <from>
                    <xdr:col>0</xdr:col>
                    <xdr:colOff>171450</xdr:colOff>
                    <xdr:row>29</xdr:row>
                    <xdr:rowOff>247650</xdr:rowOff>
                  </from>
                  <to>
                    <xdr:col>0</xdr:col>
                    <xdr:colOff>514350</xdr:colOff>
                    <xdr:row>30</xdr:row>
                    <xdr:rowOff>209550</xdr:rowOff>
                  </to>
                </anchor>
              </controlPr>
            </control>
          </mc:Choice>
        </mc:AlternateContent>
        <mc:AlternateContent xmlns:mc="http://schemas.openxmlformats.org/markup-compatibility/2006">
          <mc:Choice Requires="x14">
            <control shapeId="172046" r:id="rId17" name="Check Box 14">
              <controlPr defaultSize="0" autoFill="0" autoLine="0" autoPict="0">
                <anchor moveWithCells="1">
                  <from>
                    <xdr:col>0</xdr:col>
                    <xdr:colOff>171450</xdr:colOff>
                    <xdr:row>30</xdr:row>
                    <xdr:rowOff>247650</xdr:rowOff>
                  </from>
                  <to>
                    <xdr:col>0</xdr:col>
                    <xdr:colOff>514350</xdr:colOff>
                    <xdr:row>31</xdr:row>
                    <xdr:rowOff>209550</xdr:rowOff>
                  </to>
                </anchor>
              </controlPr>
            </control>
          </mc:Choice>
        </mc:AlternateContent>
        <mc:AlternateContent xmlns:mc="http://schemas.openxmlformats.org/markup-compatibility/2006">
          <mc:Choice Requires="x14">
            <control shapeId="172047" r:id="rId18" name="Check Box 15">
              <controlPr defaultSize="0" autoFill="0" autoLine="0" autoPict="0">
                <anchor moveWithCells="1">
                  <from>
                    <xdr:col>0</xdr:col>
                    <xdr:colOff>171450</xdr:colOff>
                    <xdr:row>32</xdr:row>
                    <xdr:rowOff>0</xdr:rowOff>
                  </from>
                  <to>
                    <xdr:col>0</xdr:col>
                    <xdr:colOff>514350</xdr:colOff>
                    <xdr:row>32</xdr:row>
                    <xdr:rowOff>228600</xdr:rowOff>
                  </to>
                </anchor>
              </controlPr>
            </control>
          </mc:Choice>
        </mc:AlternateContent>
        <mc:AlternateContent xmlns:mc="http://schemas.openxmlformats.org/markup-compatibility/2006">
          <mc:Choice Requires="x14">
            <control shapeId="172048" r:id="rId19" name="Check Box 16">
              <controlPr defaultSize="0" autoFill="0" autoLine="0" autoPict="0">
                <anchor moveWithCells="1">
                  <from>
                    <xdr:col>0</xdr:col>
                    <xdr:colOff>171450</xdr:colOff>
                    <xdr:row>32</xdr:row>
                    <xdr:rowOff>257175</xdr:rowOff>
                  </from>
                  <to>
                    <xdr:col>0</xdr:col>
                    <xdr:colOff>514350</xdr:colOff>
                    <xdr:row>33</xdr:row>
                    <xdr:rowOff>219075</xdr:rowOff>
                  </to>
                </anchor>
              </controlPr>
            </control>
          </mc:Choice>
        </mc:AlternateContent>
        <mc:AlternateContent xmlns:mc="http://schemas.openxmlformats.org/markup-compatibility/2006">
          <mc:Choice Requires="x14">
            <control shapeId="172049" r:id="rId20" name="Check Box 17">
              <controlPr defaultSize="0" autoFill="0" autoLine="0" autoPict="0">
                <anchor moveWithCells="1">
                  <from>
                    <xdr:col>0</xdr:col>
                    <xdr:colOff>171450</xdr:colOff>
                    <xdr:row>33</xdr:row>
                    <xdr:rowOff>257175</xdr:rowOff>
                  </from>
                  <to>
                    <xdr:col>0</xdr:col>
                    <xdr:colOff>514350</xdr:colOff>
                    <xdr:row>34</xdr:row>
                    <xdr:rowOff>219075</xdr:rowOff>
                  </to>
                </anchor>
              </controlPr>
            </control>
          </mc:Choice>
        </mc:AlternateContent>
        <mc:AlternateContent xmlns:mc="http://schemas.openxmlformats.org/markup-compatibility/2006">
          <mc:Choice Requires="x14">
            <control shapeId="172050" r:id="rId21" name="Check Box 18">
              <controlPr defaultSize="0" autoFill="0" autoLine="0" autoPict="0">
                <anchor moveWithCells="1">
                  <from>
                    <xdr:col>0</xdr:col>
                    <xdr:colOff>171450</xdr:colOff>
                    <xdr:row>35</xdr:row>
                    <xdr:rowOff>0</xdr:rowOff>
                  </from>
                  <to>
                    <xdr:col>0</xdr:col>
                    <xdr:colOff>514350</xdr:colOff>
                    <xdr:row>35</xdr:row>
                    <xdr:rowOff>228600</xdr:rowOff>
                  </to>
                </anchor>
              </controlPr>
            </control>
          </mc:Choice>
        </mc:AlternateContent>
        <mc:AlternateContent xmlns:mc="http://schemas.openxmlformats.org/markup-compatibility/2006">
          <mc:Choice Requires="x14">
            <control shapeId="172051" r:id="rId22" name="Check Box 19">
              <controlPr defaultSize="0" autoFill="0" autoLine="0" autoPict="0">
                <anchor moveWithCells="1">
                  <from>
                    <xdr:col>0</xdr:col>
                    <xdr:colOff>171450</xdr:colOff>
                    <xdr:row>36</xdr:row>
                    <xdr:rowOff>0</xdr:rowOff>
                  </from>
                  <to>
                    <xdr:col>0</xdr:col>
                    <xdr:colOff>514350</xdr:colOff>
                    <xdr:row>36</xdr:row>
                    <xdr:rowOff>228600</xdr:rowOff>
                  </to>
                </anchor>
              </controlPr>
            </control>
          </mc:Choice>
        </mc:AlternateContent>
        <mc:AlternateContent xmlns:mc="http://schemas.openxmlformats.org/markup-compatibility/2006">
          <mc:Choice Requires="x14">
            <control shapeId="172052" r:id="rId23" name="Check Box 20">
              <controlPr defaultSize="0" autoFill="0" autoLine="0" autoPict="0">
                <anchor moveWithCells="1">
                  <from>
                    <xdr:col>0</xdr:col>
                    <xdr:colOff>171450</xdr:colOff>
                    <xdr:row>37</xdr:row>
                    <xdr:rowOff>0</xdr:rowOff>
                  </from>
                  <to>
                    <xdr:col>0</xdr:col>
                    <xdr:colOff>514350</xdr:colOff>
                    <xdr:row>37</xdr:row>
                    <xdr:rowOff>228600</xdr:rowOff>
                  </to>
                </anchor>
              </controlPr>
            </control>
          </mc:Choice>
        </mc:AlternateContent>
        <mc:AlternateContent xmlns:mc="http://schemas.openxmlformats.org/markup-compatibility/2006">
          <mc:Choice Requires="x14">
            <control shapeId="172053" r:id="rId24" name="Check Box 21">
              <controlPr defaultSize="0" autoFill="0" autoLine="0" autoPict="0">
                <anchor moveWithCells="1">
                  <from>
                    <xdr:col>0</xdr:col>
                    <xdr:colOff>171450</xdr:colOff>
                    <xdr:row>37</xdr:row>
                    <xdr:rowOff>257175</xdr:rowOff>
                  </from>
                  <to>
                    <xdr:col>0</xdr:col>
                    <xdr:colOff>514350</xdr:colOff>
                    <xdr:row>38</xdr:row>
                    <xdr:rowOff>219075</xdr:rowOff>
                  </to>
                </anchor>
              </controlPr>
            </control>
          </mc:Choice>
        </mc:AlternateContent>
        <mc:AlternateContent xmlns:mc="http://schemas.openxmlformats.org/markup-compatibility/2006">
          <mc:Choice Requires="x14">
            <control shapeId="172054" r:id="rId25" name="Check Box 22">
              <controlPr defaultSize="0" autoFill="0" autoLine="0" autoPict="0">
                <anchor moveWithCells="1">
                  <from>
                    <xdr:col>0</xdr:col>
                    <xdr:colOff>171450</xdr:colOff>
                    <xdr:row>38</xdr:row>
                    <xdr:rowOff>257175</xdr:rowOff>
                  </from>
                  <to>
                    <xdr:col>0</xdr:col>
                    <xdr:colOff>514350</xdr:colOff>
                    <xdr:row>39</xdr:row>
                    <xdr:rowOff>219075</xdr:rowOff>
                  </to>
                </anchor>
              </controlPr>
            </control>
          </mc:Choice>
        </mc:AlternateContent>
        <mc:AlternateContent xmlns:mc="http://schemas.openxmlformats.org/markup-compatibility/2006">
          <mc:Choice Requires="x14">
            <control shapeId="172055" r:id="rId26" name="Check Box 23">
              <controlPr defaultSize="0" autoFill="0" autoLine="0" autoPict="0">
                <anchor moveWithCells="1">
                  <from>
                    <xdr:col>0</xdr:col>
                    <xdr:colOff>171450</xdr:colOff>
                    <xdr:row>39</xdr:row>
                    <xdr:rowOff>257175</xdr:rowOff>
                  </from>
                  <to>
                    <xdr:col>0</xdr:col>
                    <xdr:colOff>514350</xdr:colOff>
                    <xdr:row>40</xdr:row>
                    <xdr:rowOff>219075</xdr:rowOff>
                  </to>
                </anchor>
              </controlPr>
            </control>
          </mc:Choice>
        </mc:AlternateContent>
        <mc:AlternateContent xmlns:mc="http://schemas.openxmlformats.org/markup-compatibility/2006">
          <mc:Choice Requires="x14">
            <control shapeId="172056" r:id="rId27" name="Check Box 24">
              <controlPr defaultSize="0" autoFill="0" autoLine="0" autoPict="0">
                <anchor moveWithCells="1">
                  <from>
                    <xdr:col>0</xdr:col>
                    <xdr:colOff>171450</xdr:colOff>
                    <xdr:row>41</xdr:row>
                    <xdr:rowOff>0</xdr:rowOff>
                  </from>
                  <to>
                    <xdr:col>0</xdr:col>
                    <xdr:colOff>514350</xdr:colOff>
                    <xdr:row>41</xdr:row>
                    <xdr:rowOff>228600</xdr:rowOff>
                  </to>
                </anchor>
              </controlPr>
            </control>
          </mc:Choice>
        </mc:AlternateContent>
        <mc:AlternateContent xmlns:mc="http://schemas.openxmlformats.org/markup-compatibility/2006">
          <mc:Choice Requires="x14">
            <control shapeId="172057" r:id="rId28" name="Check Box 25">
              <controlPr defaultSize="0" autoFill="0" autoLine="0" autoPict="0">
                <anchor moveWithCells="1">
                  <from>
                    <xdr:col>0</xdr:col>
                    <xdr:colOff>171450</xdr:colOff>
                    <xdr:row>42</xdr:row>
                    <xdr:rowOff>0</xdr:rowOff>
                  </from>
                  <to>
                    <xdr:col>0</xdr:col>
                    <xdr:colOff>514350</xdr:colOff>
                    <xdr:row>42</xdr:row>
                    <xdr:rowOff>228600</xdr:rowOff>
                  </to>
                </anchor>
              </controlPr>
            </control>
          </mc:Choice>
        </mc:AlternateContent>
        <mc:AlternateContent xmlns:mc="http://schemas.openxmlformats.org/markup-compatibility/2006">
          <mc:Choice Requires="x14">
            <control shapeId="172058" r:id="rId29" name="Check Box 26">
              <controlPr defaultSize="0" autoFill="0" autoLine="0" autoPict="0">
                <anchor moveWithCells="1">
                  <from>
                    <xdr:col>6</xdr:col>
                    <xdr:colOff>133350</xdr:colOff>
                    <xdr:row>17</xdr:row>
                    <xdr:rowOff>0</xdr:rowOff>
                  </from>
                  <to>
                    <xdr:col>7</xdr:col>
                    <xdr:colOff>9525</xdr:colOff>
                    <xdr:row>18</xdr:row>
                    <xdr:rowOff>38100</xdr:rowOff>
                  </to>
                </anchor>
              </controlPr>
            </control>
          </mc:Choice>
        </mc:AlternateContent>
        <mc:AlternateContent xmlns:mc="http://schemas.openxmlformats.org/markup-compatibility/2006">
          <mc:Choice Requires="x14">
            <control shapeId="172059" r:id="rId30" name="Check Box 27">
              <controlPr defaultSize="0" autoFill="0" autoLine="0" autoPict="0">
                <anchor moveWithCells="1">
                  <from>
                    <xdr:col>9</xdr:col>
                    <xdr:colOff>114300</xdr:colOff>
                    <xdr:row>17</xdr:row>
                    <xdr:rowOff>0</xdr:rowOff>
                  </from>
                  <to>
                    <xdr:col>10</xdr:col>
                    <xdr:colOff>142875</xdr:colOff>
                    <xdr:row>18</xdr:row>
                    <xdr:rowOff>38100</xdr:rowOff>
                  </to>
                </anchor>
              </controlPr>
            </control>
          </mc:Choice>
        </mc:AlternateContent>
        <mc:AlternateContent xmlns:mc="http://schemas.openxmlformats.org/markup-compatibility/2006">
          <mc:Choice Requires="x14">
            <control shapeId="172060" r:id="rId31" name="Check Box 28">
              <controlPr defaultSize="0" autoFill="0" autoLine="0" autoPict="0">
                <anchor moveWithCells="1">
                  <from>
                    <xdr:col>9</xdr:col>
                    <xdr:colOff>114300</xdr:colOff>
                    <xdr:row>18</xdr:row>
                    <xdr:rowOff>0</xdr:rowOff>
                  </from>
                  <to>
                    <xdr:col>10</xdr:col>
                    <xdr:colOff>142875</xdr:colOff>
                    <xdr:row>19</xdr:row>
                    <xdr:rowOff>38100</xdr:rowOff>
                  </to>
                </anchor>
              </controlPr>
            </control>
          </mc:Choice>
        </mc:AlternateContent>
        <mc:AlternateContent xmlns:mc="http://schemas.openxmlformats.org/markup-compatibility/2006">
          <mc:Choice Requires="x14">
            <control shapeId="172061" r:id="rId32" name="Check Box 29">
              <controlPr defaultSize="0" autoFill="0" autoLine="0" autoPict="0">
                <anchor moveWithCells="1">
                  <from>
                    <xdr:col>9</xdr:col>
                    <xdr:colOff>114300</xdr:colOff>
                    <xdr:row>18</xdr:row>
                    <xdr:rowOff>161925</xdr:rowOff>
                  </from>
                  <to>
                    <xdr:col>10</xdr:col>
                    <xdr:colOff>142875</xdr:colOff>
                    <xdr:row>20</xdr:row>
                    <xdr:rowOff>28575</xdr:rowOff>
                  </to>
                </anchor>
              </controlPr>
            </control>
          </mc:Choice>
        </mc:AlternateContent>
        <mc:AlternateContent xmlns:mc="http://schemas.openxmlformats.org/markup-compatibility/2006">
          <mc:Choice Requires="x14">
            <control shapeId="172062" r:id="rId33" name="Check Box 30">
              <controlPr defaultSize="0" autoFill="0" autoLine="0" autoPict="0">
                <anchor moveWithCells="1">
                  <from>
                    <xdr:col>6</xdr:col>
                    <xdr:colOff>133350</xdr:colOff>
                    <xdr:row>17</xdr:row>
                    <xdr:rowOff>152400</xdr:rowOff>
                  </from>
                  <to>
                    <xdr:col>7</xdr:col>
                    <xdr:colOff>19050</xdr:colOff>
                    <xdr:row>19</xdr:row>
                    <xdr:rowOff>28575</xdr:rowOff>
                  </to>
                </anchor>
              </controlPr>
            </control>
          </mc:Choice>
        </mc:AlternateContent>
        <mc:AlternateContent xmlns:mc="http://schemas.openxmlformats.org/markup-compatibility/2006">
          <mc:Choice Requires="x14">
            <control shapeId="172063" r:id="rId34" name="Check Box 31">
              <controlPr defaultSize="0" autoFill="0" autoLine="0" autoPict="0">
                <anchor moveWithCells="1">
                  <from>
                    <xdr:col>6</xdr:col>
                    <xdr:colOff>133350</xdr:colOff>
                    <xdr:row>18</xdr:row>
                    <xdr:rowOff>161925</xdr:rowOff>
                  </from>
                  <to>
                    <xdr:col>7</xdr:col>
                    <xdr:colOff>19050</xdr:colOff>
                    <xdr:row>20</xdr:row>
                    <xdr:rowOff>38100</xdr:rowOff>
                  </to>
                </anchor>
              </controlPr>
            </control>
          </mc:Choice>
        </mc:AlternateContent>
        <mc:AlternateContent xmlns:mc="http://schemas.openxmlformats.org/markup-compatibility/2006">
          <mc:Choice Requires="x14">
            <control shapeId="172064" r:id="rId35" name="Check Box 32">
              <controlPr defaultSize="0" autoFill="0" autoLine="0" autoPict="0">
                <anchor moveWithCells="1">
                  <from>
                    <xdr:col>4</xdr:col>
                    <xdr:colOff>133350</xdr:colOff>
                    <xdr:row>16</xdr:row>
                    <xdr:rowOff>161925</xdr:rowOff>
                  </from>
                  <to>
                    <xdr:col>5</xdr:col>
                    <xdr:colOff>85725</xdr:colOff>
                    <xdr:row>18</xdr:row>
                    <xdr:rowOff>19050</xdr:rowOff>
                  </to>
                </anchor>
              </controlPr>
            </control>
          </mc:Choice>
        </mc:AlternateContent>
        <mc:AlternateContent xmlns:mc="http://schemas.openxmlformats.org/markup-compatibility/2006">
          <mc:Choice Requires="x14">
            <control shapeId="172065" r:id="rId36" name="Check Box 33">
              <controlPr defaultSize="0" autoFill="0" autoLine="0" autoPict="0">
                <anchor moveWithCells="1">
                  <from>
                    <xdr:col>4</xdr:col>
                    <xdr:colOff>133350</xdr:colOff>
                    <xdr:row>17</xdr:row>
                    <xdr:rowOff>161925</xdr:rowOff>
                  </from>
                  <to>
                    <xdr:col>5</xdr:col>
                    <xdr:colOff>85725</xdr:colOff>
                    <xdr:row>19</xdr:row>
                    <xdr:rowOff>38100</xdr:rowOff>
                  </to>
                </anchor>
              </controlPr>
            </control>
          </mc:Choice>
        </mc:AlternateContent>
        <mc:AlternateContent xmlns:mc="http://schemas.openxmlformats.org/markup-compatibility/2006">
          <mc:Choice Requires="x14">
            <control shapeId="172066" r:id="rId37" name="Check Box 34">
              <controlPr defaultSize="0" autoFill="0" autoLine="0" autoPict="0">
                <anchor moveWithCells="1">
                  <from>
                    <xdr:col>4</xdr:col>
                    <xdr:colOff>133350</xdr:colOff>
                    <xdr:row>18</xdr:row>
                    <xdr:rowOff>161925</xdr:rowOff>
                  </from>
                  <to>
                    <xdr:col>5</xdr:col>
                    <xdr:colOff>85725</xdr:colOff>
                    <xdr:row>20</xdr:row>
                    <xdr:rowOff>38100</xdr:rowOff>
                  </to>
                </anchor>
              </controlPr>
            </control>
          </mc:Choice>
        </mc:AlternateContent>
        <mc:AlternateContent xmlns:mc="http://schemas.openxmlformats.org/markup-compatibility/2006">
          <mc:Choice Requires="x14">
            <control shapeId="172067" r:id="rId38" name="Check Box 35">
              <controlPr defaultSize="0" autoFill="0" autoLine="0" autoPict="0">
                <anchor moveWithCells="1">
                  <from>
                    <xdr:col>1</xdr:col>
                    <xdr:colOff>133350</xdr:colOff>
                    <xdr:row>16</xdr:row>
                    <xdr:rowOff>161925</xdr:rowOff>
                  </from>
                  <to>
                    <xdr:col>2</xdr:col>
                    <xdr:colOff>85725</xdr:colOff>
                    <xdr:row>18</xdr:row>
                    <xdr:rowOff>19050</xdr:rowOff>
                  </to>
                </anchor>
              </controlPr>
            </control>
          </mc:Choice>
        </mc:AlternateContent>
        <mc:AlternateContent xmlns:mc="http://schemas.openxmlformats.org/markup-compatibility/2006">
          <mc:Choice Requires="x14">
            <control shapeId="172068" r:id="rId39" name="Check Box 36">
              <controlPr defaultSize="0" autoFill="0" autoLine="0" autoPict="0">
                <anchor moveWithCells="1">
                  <from>
                    <xdr:col>1</xdr:col>
                    <xdr:colOff>133350</xdr:colOff>
                    <xdr:row>17</xdr:row>
                    <xdr:rowOff>161925</xdr:rowOff>
                  </from>
                  <to>
                    <xdr:col>2</xdr:col>
                    <xdr:colOff>85725</xdr:colOff>
                    <xdr:row>19</xdr:row>
                    <xdr:rowOff>38100</xdr:rowOff>
                  </to>
                </anchor>
              </controlPr>
            </control>
          </mc:Choice>
        </mc:AlternateContent>
        <mc:AlternateContent xmlns:mc="http://schemas.openxmlformats.org/markup-compatibility/2006">
          <mc:Choice Requires="x14">
            <control shapeId="172069" r:id="rId40" name="Check Box 37">
              <controlPr defaultSize="0" autoFill="0" autoLine="0" autoPict="0">
                <anchor moveWithCells="1">
                  <from>
                    <xdr:col>1</xdr:col>
                    <xdr:colOff>133350</xdr:colOff>
                    <xdr:row>18</xdr:row>
                    <xdr:rowOff>161925</xdr:rowOff>
                  </from>
                  <to>
                    <xdr:col>2</xdr:col>
                    <xdr:colOff>85725</xdr:colOff>
                    <xdr:row>20</xdr:row>
                    <xdr:rowOff>38100</xdr:rowOff>
                  </to>
                </anchor>
              </controlPr>
            </control>
          </mc:Choice>
        </mc:AlternateContent>
        <mc:AlternateContent xmlns:mc="http://schemas.openxmlformats.org/markup-compatibility/2006">
          <mc:Choice Requires="x14">
            <control shapeId="172070" r:id="rId41" name="Check Box 38">
              <controlPr defaultSize="0" autoFill="0" autoLine="0" autoPict="0">
                <anchor moveWithCells="1">
                  <from>
                    <xdr:col>0</xdr:col>
                    <xdr:colOff>171450</xdr:colOff>
                    <xdr:row>43</xdr:row>
                    <xdr:rowOff>9525</xdr:rowOff>
                  </from>
                  <to>
                    <xdr:col>0</xdr:col>
                    <xdr:colOff>514350</xdr:colOff>
                    <xdr:row>43</xdr:row>
                    <xdr:rowOff>238125</xdr:rowOff>
                  </to>
                </anchor>
              </controlPr>
            </control>
          </mc:Choice>
        </mc:AlternateContent>
        <mc:AlternateContent xmlns:mc="http://schemas.openxmlformats.org/markup-compatibility/2006">
          <mc:Choice Requires="x14">
            <control shapeId="172071" r:id="rId42" name="Check Box 39">
              <controlPr defaultSize="0" autoFill="0" autoLine="0" autoPict="0">
                <anchor moveWithCells="1">
                  <from>
                    <xdr:col>9</xdr:col>
                    <xdr:colOff>114300</xdr:colOff>
                    <xdr:row>16</xdr:row>
                    <xdr:rowOff>0</xdr:rowOff>
                  </from>
                  <to>
                    <xdr:col>10</xdr:col>
                    <xdr:colOff>142875</xdr:colOff>
                    <xdr:row>17</xdr:row>
                    <xdr:rowOff>19050</xdr:rowOff>
                  </to>
                </anchor>
              </controlPr>
            </control>
          </mc:Choice>
        </mc:AlternateContent>
        <mc:AlternateContent xmlns:mc="http://schemas.openxmlformats.org/markup-compatibility/2006">
          <mc:Choice Requires="x14">
            <control shapeId="172072" r:id="rId43" name="Check Box 40">
              <controlPr defaultSize="0" autoFill="0" autoLine="0" autoPict="0">
                <anchor moveWithCells="1">
                  <from>
                    <xdr:col>9</xdr:col>
                    <xdr:colOff>114300</xdr:colOff>
                    <xdr:row>15</xdr:row>
                    <xdr:rowOff>0</xdr:rowOff>
                  </from>
                  <to>
                    <xdr:col>10</xdr:col>
                    <xdr:colOff>142875</xdr:colOff>
                    <xdr:row>16</xdr:row>
                    <xdr:rowOff>19050</xdr:rowOff>
                  </to>
                </anchor>
              </controlPr>
            </control>
          </mc:Choice>
        </mc:AlternateContent>
        <mc:AlternateContent xmlns:mc="http://schemas.openxmlformats.org/markup-compatibility/2006">
          <mc:Choice Requires="x14">
            <control shapeId="172073" r:id="rId44" name="Check Box 41">
              <controlPr defaultSize="0" autoFill="0" autoLine="0" autoPict="0">
                <anchor moveWithCells="1">
                  <from>
                    <xdr:col>9</xdr:col>
                    <xdr:colOff>114300</xdr:colOff>
                    <xdr:row>16</xdr:row>
                    <xdr:rowOff>0</xdr:rowOff>
                  </from>
                  <to>
                    <xdr:col>10</xdr:col>
                    <xdr:colOff>142875</xdr:colOff>
                    <xdr:row>17</xdr:row>
                    <xdr:rowOff>19050</xdr:rowOff>
                  </to>
                </anchor>
              </controlPr>
            </control>
          </mc:Choice>
        </mc:AlternateContent>
        <mc:AlternateContent xmlns:mc="http://schemas.openxmlformats.org/markup-compatibility/2006">
          <mc:Choice Requires="x14">
            <control shapeId="172074" r:id="rId45" name="Check Box 42">
              <controlPr defaultSize="0" autoFill="0" autoLine="0" autoPict="0">
                <anchor moveWithCells="1">
                  <from>
                    <xdr:col>9</xdr:col>
                    <xdr:colOff>114300</xdr:colOff>
                    <xdr:row>14</xdr:row>
                    <xdr:rowOff>0</xdr:rowOff>
                  </from>
                  <to>
                    <xdr:col>10</xdr:col>
                    <xdr:colOff>142875</xdr:colOff>
                    <xdr:row>15</xdr:row>
                    <xdr:rowOff>19050</xdr:rowOff>
                  </to>
                </anchor>
              </controlPr>
            </control>
          </mc:Choice>
        </mc:AlternateContent>
        <mc:AlternateContent xmlns:mc="http://schemas.openxmlformats.org/markup-compatibility/2006">
          <mc:Choice Requires="x14">
            <control shapeId="172075" r:id="rId46" name="Check Box 43">
              <controlPr defaultSize="0" autoFill="0" autoLine="0" autoPict="0">
                <anchor moveWithCells="1">
                  <from>
                    <xdr:col>9</xdr:col>
                    <xdr:colOff>114300</xdr:colOff>
                    <xdr:row>13</xdr:row>
                    <xdr:rowOff>0</xdr:rowOff>
                  </from>
                  <to>
                    <xdr:col>10</xdr:col>
                    <xdr:colOff>142875</xdr:colOff>
                    <xdr:row>14</xdr:row>
                    <xdr:rowOff>19050</xdr:rowOff>
                  </to>
                </anchor>
              </controlPr>
            </control>
          </mc:Choice>
        </mc:AlternateContent>
        <mc:AlternateContent xmlns:mc="http://schemas.openxmlformats.org/markup-compatibility/2006">
          <mc:Choice Requires="x14">
            <control shapeId="172076" r:id="rId47" name="Check Box 44">
              <controlPr defaultSize="0" autoFill="0" autoLine="0" autoPict="0">
                <anchor moveWithCells="1">
                  <from>
                    <xdr:col>9</xdr:col>
                    <xdr:colOff>114300</xdr:colOff>
                    <xdr:row>12</xdr:row>
                    <xdr:rowOff>0</xdr:rowOff>
                  </from>
                  <to>
                    <xdr:col>10</xdr:col>
                    <xdr:colOff>142875</xdr:colOff>
                    <xdr:row>13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Invoice</vt:lpstr>
      <vt:lpstr>Div-28</vt:lpstr>
      <vt:lpstr>'Div-28'!Print_Area</vt:lpstr>
      <vt:lpstr>Invoice!Print_Area</vt:lpstr>
    </vt:vector>
  </TitlesOfParts>
  <Company>None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Note</cp:lastModifiedBy>
  <cp:lastPrinted>2016-12-18T06:02:13Z</cp:lastPrinted>
  <dcterms:created xsi:type="dcterms:W3CDTF">2003-01-22T03:14:06Z</dcterms:created>
  <dcterms:modified xsi:type="dcterms:W3CDTF">2017-08-13T15:28:31Z</dcterms:modified>
</cp:coreProperties>
</file>